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ŠSS SMŽ\Documents\1. ŠKOLSKA NATJECANJA\2025. - 2026\1. KROS OŠ i SŠ - 10.10.2025\REZULTATI\"/>
    </mc:Choice>
  </mc:AlternateContent>
  <xr:revisionPtr revIDLastSave="0" documentId="13_ncr:1_{4F4D49CA-EC79-4F50-9ABD-C2E5CE04E75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kros" sheetId="3" r:id="rId1"/>
    <sheet name="Sheet2" sheetId="5" r:id="rId2"/>
    <sheet name="Sheet1" sheetId="4" r:id="rId3"/>
  </sheets>
  <definedNames>
    <definedName name="_xlnm.Print_Area" localSheetId="0">kros!$A$1:$G$139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5" i="3" l="1"/>
  <c r="E150" i="3"/>
  <c r="E145" i="3"/>
  <c r="E140" i="3"/>
  <c r="E4" i="3"/>
  <c r="E9" i="3"/>
  <c r="E14" i="3"/>
  <c r="E19" i="3"/>
  <c r="E24" i="3"/>
  <c r="E29" i="3"/>
  <c r="E34" i="3"/>
  <c r="E39" i="3"/>
  <c r="E44" i="3"/>
  <c r="E49" i="3"/>
  <c r="E54" i="3"/>
  <c r="E59" i="3"/>
  <c r="E64" i="3"/>
  <c r="E71" i="3"/>
  <c r="E76" i="3"/>
  <c r="E81" i="3"/>
  <c r="E86" i="3"/>
  <c r="E91" i="3"/>
  <c r="E96" i="3"/>
  <c r="E101" i="3"/>
  <c r="E106" i="3"/>
  <c r="E111" i="3"/>
  <c r="E116" i="3"/>
  <c r="E121" i="3"/>
  <c r="E126" i="3"/>
  <c r="E131" i="3"/>
  <c r="E136" i="3"/>
  <c r="G136" i="3" l="1"/>
  <c r="G116" i="3"/>
  <c r="G131" i="3"/>
  <c r="G111" i="3"/>
  <c r="G91" i="3"/>
  <c r="G71" i="3"/>
  <c r="G49" i="3"/>
  <c r="G29" i="3"/>
  <c r="G9" i="3"/>
  <c r="G145" i="3"/>
  <c r="G121" i="3"/>
  <c r="G101" i="3"/>
  <c r="G81" i="3"/>
  <c r="G39" i="3"/>
  <c r="G19" i="3"/>
  <c r="G155" i="3"/>
  <c r="G96" i="3"/>
  <c r="G54" i="3"/>
  <c r="G14" i="3"/>
  <c r="G150" i="3"/>
  <c r="G126" i="3"/>
  <c r="G106" i="3"/>
  <c r="G86" i="3"/>
  <c r="G64" i="3"/>
  <c r="G44" i="3"/>
  <c r="G24" i="3"/>
  <c r="G4" i="3"/>
  <c r="G140" i="3"/>
  <c r="G59" i="3"/>
  <c r="G76" i="3"/>
  <c r="G34" i="3"/>
</calcChain>
</file>

<file path=xl/sharedStrings.xml><?xml version="1.0" encoding="utf-8"?>
<sst xmlns="http://schemas.openxmlformats.org/spreadsheetml/2006/main" count="188" uniqueCount="179">
  <si>
    <t>NAZIV ŠKOLE</t>
  </si>
  <si>
    <t>IME I PREZIME</t>
  </si>
  <si>
    <t>br.</t>
  </si>
  <si>
    <t>mjesto</t>
  </si>
  <si>
    <t>zbroj tri najbolja</t>
  </si>
  <si>
    <t>poredak škola</t>
  </si>
  <si>
    <t>NOVSKA</t>
  </si>
  <si>
    <t>OSNOVNE ŠKOLE DJEČACI 7./8 RAZRED 2025.</t>
  </si>
  <si>
    <t>GALDOVO</t>
  </si>
  <si>
    <t>GALA</t>
  </si>
  <si>
    <t>VRBINA</t>
  </si>
  <si>
    <t>RIBARI</t>
  </si>
  <si>
    <t>BOBETKO</t>
  </si>
  <si>
    <t>VIKTOROVAC</t>
  </si>
  <si>
    <t>POLET</t>
  </si>
  <si>
    <t>ŽUBOR</t>
  </si>
  <si>
    <t>DUNJA</t>
  </si>
  <si>
    <t>STJEPANA KEFELJA K.</t>
  </si>
  <si>
    <t>ZVONIMIRA FRANKA K.</t>
  </si>
  <si>
    <t>22.LJIPNJA S.</t>
  </si>
  <si>
    <t>BRAĆA BOBETKO S.</t>
  </si>
  <si>
    <t>VIKTOROVAC S.</t>
  </si>
  <si>
    <t>BRAĆA RIBAR S.</t>
  </si>
  <si>
    <t>IVANA KUKULJEVIĆA S.</t>
  </si>
  <si>
    <t>VIDRIĆ</t>
  </si>
  <si>
    <t>ZORKE SEVER</t>
  </si>
  <si>
    <t>ZORA</t>
  </si>
  <si>
    <t>JASENOVAC</t>
  </si>
  <si>
    <t>RAJIĆ</t>
  </si>
  <si>
    <t>JOSIPA KOZARCA L.</t>
  </si>
  <si>
    <t>SLAVONAC</t>
  </si>
  <si>
    <t>DARGUTINA TADJANOVIĆA P.</t>
  </si>
  <si>
    <t>TADIJA</t>
  </si>
  <si>
    <t>JABUKOVAC</t>
  </si>
  <si>
    <t>GVOZD</t>
  </si>
  <si>
    <t>GLINA</t>
  </si>
  <si>
    <t>VLADIMIRA NAZORA T.</t>
  </si>
  <si>
    <t>TOPLICA</t>
  </si>
  <si>
    <t>DAVORINA TRSTENJAKA H.K.</t>
  </si>
  <si>
    <t>UNA</t>
  </si>
  <si>
    <t>DVOR</t>
  </si>
  <si>
    <t>IVO KOZARČANIN H.D.</t>
  </si>
  <si>
    <t>GLADIJATOR</t>
  </si>
  <si>
    <t>BRAĆA RADIĆ M.V.</t>
  </si>
  <si>
    <t xml:space="preserve">BRAĆA RADIĆ </t>
  </si>
  <si>
    <t>MLADOST L.</t>
  </si>
  <si>
    <t>VIHOR</t>
  </si>
  <si>
    <t>SELA</t>
  </si>
  <si>
    <t>MATE LOVRAKA K.</t>
  </si>
  <si>
    <t>VIHOR KUTINA</t>
  </si>
  <si>
    <t>MATE LOVRAKA P.</t>
  </si>
  <si>
    <t>LOVREK</t>
  </si>
  <si>
    <t>BANOVA JARUGA</t>
  </si>
  <si>
    <t>MLADOST BANOVA</t>
  </si>
  <si>
    <t>POPOVAČA</t>
  </si>
  <si>
    <t>MOSLAVAC</t>
  </si>
  <si>
    <t>SUNJA</t>
  </si>
  <si>
    <t>KATARINA ZRINSKA M.</t>
  </si>
  <si>
    <t>ZRINKAVCI</t>
  </si>
  <si>
    <t>IVAN BIČANIĆ</t>
  </si>
  <si>
    <t>IVAN GRUBEC</t>
  </si>
  <si>
    <t>MIHAEL GREGOREK</t>
  </si>
  <si>
    <t>NEON HORVAT</t>
  </si>
  <si>
    <t>TIN KOVAČ</t>
  </si>
  <si>
    <t>FILIP RAKIĆ</t>
  </si>
  <si>
    <t>JURAJ ROKO CVITANOVIĆ</t>
  </si>
  <si>
    <t>MARIJAN MARJANOVIĆ</t>
  </si>
  <si>
    <t>FILIP KOVAČEVIĆ</t>
  </si>
  <si>
    <t>LUKA ŽUGAJ</t>
  </si>
  <si>
    <t>LUKA VALEŠIĆ</t>
  </si>
  <si>
    <t>ALAN FOŠTAGIĆ</t>
  </si>
  <si>
    <t>MANUEL TODOROVIĆ</t>
  </si>
  <si>
    <t>AMMAR ISAKOVIĆ</t>
  </si>
  <si>
    <t>ERIK KRAGULJAC</t>
  </si>
  <si>
    <t>ANDRIJA PEREKOVIĆ</t>
  </si>
  <si>
    <t>JAKOB ŽUGEC</t>
  </si>
  <si>
    <t>TOMA KRAL</t>
  </si>
  <si>
    <t>LEO JURIŠIĆ</t>
  </si>
  <si>
    <t>DAMIAN TRBIĆ</t>
  </si>
  <si>
    <t>TONI ŠOLIĆ</t>
  </si>
  <si>
    <t>KARLO UČAKAR</t>
  </si>
  <si>
    <t>MATE SABOLOVIĆ</t>
  </si>
  <si>
    <t>IVOR NERALIĆ</t>
  </si>
  <si>
    <t>MARIO NIKOLIĆ</t>
  </si>
  <si>
    <t>MISLAV REPIĆ</t>
  </si>
  <si>
    <t>JAKOV PTIČAR</t>
  </si>
  <si>
    <t>MATEO MEZAK</t>
  </si>
  <si>
    <t>VLADIMIR VIDRIĆ K.</t>
  </si>
  <si>
    <t>DOMINIK SAMBOLEK</t>
  </si>
  <si>
    <t>BORNA BURMUDŽIJA</t>
  </si>
  <si>
    <t>NOA POMPER</t>
  </si>
  <si>
    <t>MATKO BROZOVIĆ</t>
  </si>
  <si>
    <t>LUCAS LOPAR</t>
  </si>
  <si>
    <t>VANJA JOZIĆ</t>
  </si>
  <si>
    <t>LUKAS BOŠNJAK</t>
  </si>
  <si>
    <t>IVANO HLADNIĆ</t>
  </si>
  <si>
    <t>LOVRO ŠIMIČIĆ</t>
  </si>
  <si>
    <t>PETAR BEŠLIĆ</t>
  </si>
  <si>
    <t>NIKOLA SPAHIĆ</t>
  </si>
  <si>
    <t>MATIJA BARTOLAC</t>
  </si>
  <si>
    <t>LOVRO ŠKLEDAR</t>
  </si>
  <si>
    <t>NIKO ŠKLEDAR</t>
  </si>
  <si>
    <t>MATIJA JURIĆ</t>
  </si>
  <si>
    <t>ADAM BOSANAC</t>
  </si>
  <si>
    <t>MATEO JURKOVIĆ</t>
  </si>
  <si>
    <t>JURAJ DLOUHI</t>
  </si>
  <si>
    <t>PETAR PJEŠ</t>
  </si>
  <si>
    <t>FILIP MUSIJ</t>
  </si>
  <si>
    <t>NIKO ŽIVODER</t>
  </si>
  <si>
    <t>LUKA DELIĆ</t>
  </si>
  <si>
    <t>LEONEL ŠOLAJA</t>
  </si>
  <si>
    <t>BRUNO JURIŠIĆ</t>
  </si>
  <si>
    <t>IVAN GLIBO</t>
  </si>
  <si>
    <t>ALEKSA MILOBRATOVIĆ</t>
  </si>
  <si>
    <t>GABRIEL POROPATIĆ</t>
  </si>
  <si>
    <t>MILAN BIŠĆANIĆ</t>
  </si>
  <si>
    <t>GABRIJEL DENIS</t>
  </si>
  <si>
    <t>NEMANJA DMITROVIĆ</t>
  </si>
  <si>
    <t>PETRAR ARAMBAJSA</t>
  </si>
  <si>
    <t>IVAN ARAMBAŠIĆ</t>
  </si>
  <si>
    <t>LUKA CARIĆ</t>
  </si>
  <si>
    <t>LUKA TRDINA</t>
  </si>
  <si>
    <t>LOVRO ŽUGAJ</t>
  </si>
  <si>
    <t>MATEJ ŽUGAJ</t>
  </si>
  <si>
    <t>BORNA VOJNOVIĆ</t>
  </si>
  <si>
    <t>EDIN GRAHOVIĆ</t>
  </si>
  <si>
    <t>EMANUEL BERTINA</t>
  </si>
  <si>
    <t>MATIJA GREGER</t>
  </si>
  <si>
    <t>JAKOV LACKOVIĆ</t>
  </si>
  <si>
    <t>IVANO BLAŽEVIĆ</t>
  </si>
  <si>
    <t>JOSIP RADIĆ</t>
  </si>
  <si>
    <t>MARKO JOSIPOVIĆ MIKČIĆ</t>
  </si>
  <si>
    <t>PATRIK SOLOMUN</t>
  </si>
  <si>
    <t>TEODOR VASILJEVIĆ</t>
  </si>
  <si>
    <t>ROKO MIKULIĆ</t>
  </si>
  <si>
    <t>PETAR VIDMAR</t>
  </si>
  <si>
    <t>VITO HAŠIĆ RIBARIĆ</t>
  </si>
  <si>
    <t>KARLO VUKELIĆ</t>
  </si>
  <si>
    <t>DAVID BUTKOVIĆ</t>
  </si>
  <si>
    <t>KARLO ŠAREC</t>
  </si>
  <si>
    <t>LOVRO ANTOLEC</t>
  </si>
  <si>
    <t>MARKO BREBRIĆ</t>
  </si>
  <si>
    <t>TVRTKO BIRČIĆ</t>
  </si>
  <si>
    <t>MARIJAN MIŠČANČUK</t>
  </si>
  <si>
    <t>IVANO ANĐELIĆ</t>
  </si>
  <si>
    <t>STJEPAN MAREKOVIĆ</t>
  </si>
  <si>
    <t>EUGEN MUŽA</t>
  </si>
  <si>
    <t>DAMJAN</t>
  </si>
  <si>
    <t>JOSIP TOMIĆ</t>
  </si>
  <si>
    <t>BORNA KEMPF</t>
  </si>
  <si>
    <t>ŠIMUN DADO</t>
  </si>
  <si>
    <t>KARLO DOLEŽAL</t>
  </si>
  <si>
    <t>IVANO ALEKSIĆ</t>
  </si>
  <si>
    <t>DAVID PENTEK</t>
  </si>
  <si>
    <t>IVANO VIDOVIĆ</t>
  </si>
  <si>
    <t>TIN TEOFANOVIĆ</t>
  </si>
  <si>
    <t>SEBASTIJAN GORSKI</t>
  </si>
  <si>
    <t>MATIJA KNEŽEVIĆ</t>
  </si>
  <si>
    <t>EMANUEL LABAŠ</t>
  </si>
  <si>
    <t>IVAN MARŠON</t>
  </si>
  <si>
    <t>FILIP RABUZIN</t>
  </si>
  <si>
    <t>MARIN KOVAČ</t>
  </si>
  <si>
    <t>FILIP FURJAN</t>
  </si>
  <si>
    <t>JAN MALČIĆ</t>
  </si>
  <si>
    <t>ANTONIO BENDRA</t>
  </si>
  <si>
    <t>DANIEL UTJEŠINOVIĆ</t>
  </si>
  <si>
    <t>IVO RADMAN</t>
  </si>
  <si>
    <t>PETAR BARIŠIĆ</t>
  </si>
  <si>
    <t>ANTO JEZERČIĆ</t>
  </si>
  <si>
    <t>NIKOLA RANIĆ</t>
  </si>
  <si>
    <t>JOSIP BARIŠIĆ</t>
  </si>
  <si>
    <t>ANDREJ FILIPOVIĆ</t>
  </si>
  <si>
    <t>ARIAN KUTLEŠA</t>
  </si>
  <si>
    <t>JOSIP JANEKOVIĆ</t>
  </si>
  <si>
    <t>RAYAN HANSEN</t>
  </si>
  <si>
    <t>JOSIP LONČAREVIĆ</t>
  </si>
  <si>
    <t>ANTE KRAMARIĆ</t>
  </si>
  <si>
    <t>NIKOLA SEKULIĆ</t>
  </si>
  <si>
    <t>MATIJA BEGOVIĆ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</si>
</sst>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rgb="FF00B0F0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  <font>
      <sz val="12"/>
      <color rgb="FF00B0F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4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</cellXfs>
  <cellStyles count="1">
    <cellStyle name="Normalno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8"/>
  <sheetViews>
    <sheetView tabSelected="1" topLeftCell="A15" zoomScale="86" zoomScaleSheetLayoutView="100" workbookViewId="0">
      <selection activeCell="R39" sqref="R39"/>
    </sheetView>
  </sheetViews>
  <sheetFormatPr defaultColWidth="8.81640625" defaultRowHeight="14.5" x14ac:dyDescent="0.35"/>
  <cols>
    <col min="1" max="1" width="25" customWidth="1"/>
    <col min="2" max="2" width="4.81640625" customWidth="1"/>
    <col min="3" max="3" width="23.81640625" bestFit="1" customWidth="1"/>
    <col min="5" max="5" width="9.81640625" customWidth="1"/>
    <col min="6" max="6" width="1" customWidth="1"/>
    <col min="7" max="7" width="10.453125" customWidth="1"/>
  </cols>
  <sheetData>
    <row r="1" spans="1:8" ht="15.75" customHeight="1" x14ac:dyDescent="0.35">
      <c r="A1" s="40" t="s">
        <v>0</v>
      </c>
      <c r="B1" s="40" t="s">
        <v>2</v>
      </c>
      <c r="C1" s="40" t="s">
        <v>1</v>
      </c>
      <c r="D1" s="40" t="s">
        <v>3</v>
      </c>
      <c r="E1" s="42" t="s">
        <v>4</v>
      </c>
      <c r="F1" s="4"/>
      <c r="G1" s="42" t="s">
        <v>5</v>
      </c>
    </row>
    <row r="2" spans="1:8" ht="15.75" customHeight="1" thickBot="1" x14ac:dyDescent="0.4">
      <c r="A2" s="41"/>
      <c r="B2" s="41"/>
      <c r="C2" s="41"/>
      <c r="D2" s="41"/>
      <c r="E2" s="43"/>
      <c r="F2" s="4"/>
      <c r="G2" s="43"/>
    </row>
    <row r="3" spans="1:8" ht="27.75" customHeight="1" thickTop="1" x14ac:dyDescent="0.5">
      <c r="A3" s="39" t="s">
        <v>7</v>
      </c>
      <c r="B3" s="39"/>
      <c r="C3" s="39"/>
      <c r="D3" s="39"/>
    </row>
    <row r="4" spans="1:8" ht="12.75" customHeight="1" x14ac:dyDescent="0.35">
      <c r="A4" s="34" t="s">
        <v>8</v>
      </c>
      <c r="B4" s="7">
        <v>204</v>
      </c>
      <c r="C4" s="9" t="s">
        <v>59</v>
      </c>
      <c r="D4" s="3">
        <v>43</v>
      </c>
      <c r="E4" s="44">
        <f>SMALL(D4:D7,1)+SMALL(D4:D7,2)+SMALL(D4:D7,3)</f>
        <v>121</v>
      </c>
      <c r="F4" s="2"/>
      <c r="G4" s="45">
        <f>RANK(E4,$E$4:$E$155,1)</f>
        <v>14</v>
      </c>
    </row>
    <row r="5" spans="1:8" ht="12.75" customHeight="1" x14ac:dyDescent="0.35">
      <c r="A5" s="38"/>
      <c r="B5" s="8">
        <v>205</v>
      </c>
      <c r="C5" s="10" t="s">
        <v>60</v>
      </c>
      <c r="D5" s="1">
        <v>41</v>
      </c>
      <c r="E5" s="44"/>
      <c r="F5" s="2"/>
      <c r="G5" s="45"/>
      <c r="H5" s="49"/>
    </row>
    <row r="6" spans="1:8" ht="12.75" customHeight="1" x14ac:dyDescent="0.35">
      <c r="A6" s="36" t="s">
        <v>9</v>
      </c>
      <c r="B6" s="7">
        <v>206</v>
      </c>
      <c r="C6" s="9" t="s">
        <v>61</v>
      </c>
      <c r="D6" s="3">
        <v>37</v>
      </c>
      <c r="E6" s="44"/>
      <c r="F6" s="2"/>
      <c r="G6" s="45"/>
      <c r="H6" s="49"/>
    </row>
    <row r="7" spans="1:8" ht="12.75" customHeight="1" x14ac:dyDescent="0.35">
      <c r="A7" s="37"/>
      <c r="B7" s="8">
        <v>207</v>
      </c>
      <c r="C7" s="10" t="s">
        <v>62</v>
      </c>
      <c r="D7" s="1">
        <v>70</v>
      </c>
      <c r="E7" s="44"/>
      <c r="F7" s="2"/>
      <c r="G7" s="45"/>
    </row>
    <row r="8" spans="1:8" ht="2.25" customHeight="1" x14ac:dyDescent="0.35">
      <c r="A8" s="28"/>
      <c r="C8" s="11"/>
    </row>
    <row r="9" spans="1:8" ht="12.75" customHeight="1" x14ac:dyDescent="0.35">
      <c r="A9" s="34" t="s">
        <v>23</v>
      </c>
      <c r="B9" s="7">
        <v>208</v>
      </c>
      <c r="C9" s="9" t="s">
        <v>63</v>
      </c>
      <c r="D9" s="3">
        <v>58</v>
      </c>
      <c r="E9" s="44">
        <f>SMALL(D9:D12,1)+SMALL(D9:D12,2)+SMALL(D9:D12,3)</f>
        <v>223</v>
      </c>
      <c r="F9" s="2"/>
      <c r="G9" s="45">
        <f>RANK(E9,$E$4:$E$155,1)</f>
        <v>24</v>
      </c>
    </row>
    <row r="10" spans="1:8" ht="12.75" customHeight="1" x14ac:dyDescent="0.35">
      <c r="A10" s="38"/>
      <c r="B10" s="8">
        <v>209</v>
      </c>
      <c r="C10" s="10" t="s">
        <v>171</v>
      </c>
      <c r="D10" s="1">
        <v>105</v>
      </c>
      <c r="E10" s="44"/>
      <c r="F10" s="2"/>
      <c r="G10" s="45"/>
      <c r="H10" s="49"/>
    </row>
    <row r="11" spans="1:8" ht="12.75" customHeight="1" x14ac:dyDescent="0.35">
      <c r="A11" s="36" t="s">
        <v>10</v>
      </c>
      <c r="B11" s="7">
        <v>210</v>
      </c>
      <c r="C11" s="9" t="s">
        <v>64</v>
      </c>
      <c r="D11" s="3">
        <v>82</v>
      </c>
      <c r="E11" s="44"/>
      <c r="F11" s="2"/>
      <c r="G11" s="45"/>
      <c r="H11" s="49"/>
    </row>
    <row r="12" spans="1:8" ht="12.75" customHeight="1" x14ac:dyDescent="0.35">
      <c r="A12" s="37"/>
      <c r="B12" s="8">
        <v>211</v>
      </c>
      <c r="C12" s="10" t="s">
        <v>65</v>
      </c>
      <c r="D12" s="1">
        <v>83</v>
      </c>
      <c r="E12" s="44"/>
      <c r="F12" s="2"/>
      <c r="G12" s="45"/>
    </row>
    <row r="13" spans="1:8" ht="2.25" customHeight="1" x14ac:dyDescent="0.35">
      <c r="A13" s="28"/>
      <c r="C13" s="11"/>
    </row>
    <row r="14" spans="1:8" ht="12.75" customHeight="1" x14ac:dyDescent="0.35">
      <c r="A14" s="34" t="s">
        <v>22</v>
      </c>
      <c r="B14" s="7">
        <v>212</v>
      </c>
      <c r="C14" s="9" t="s">
        <v>66</v>
      </c>
      <c r="D14" s="3">
        <v>5</v>
      </c>
      <c r="E14" s="44">
        <f>SMALL(D14:D17,1)+SMALL(D14:D17,2)+SMALL(D14:D17,3)</f>
        <v>55</v>
      </c>
      <c r="F14" s="2"/>
      <c r="G14" s="45">
        <f>RANK(E14,$E$4:$E$155,1)</f>
        <v>3</v>
      </c>
    </row>
    <row r="15" spans="1:8" ht="12.75" customHeight="1" x14ac:dyDescent="0.35">
      <c r="A15" s="38"/>
      <c r="B15" s="8">
        <v>213</v>
      </c>
      <c r="C15" s="10" t="s">
        <v>67</v>
      </c>
      <c r="D15" s="1">
        <v>3</v>
      </c>
      <c r="E15" s="44"/>
      <c r="F15" s="2"/>
      <c r="G15" s="45"/>
      <c r="H15" s="49"/>
    </row>
    <row r="16" spans="1:8" ht="12.75" customHeight="1" x14ac:dyDescent="0.35">
      <c r="A16" s="36" t="s">
        <v>11</v>
      </c>
      <c r="B16" s="7">
        <v>214</v>
      </c>
      <c r="C16" s="9" t="s">
        <v>176</v>
      </c>
      <c r="D16" s="3">
        <v>47</v>
      </c>
      <c r="E16" s="44"/>
      <c r="F16" s="2"/>
      <c r="G16" s="45"/>
      <c r="H16" s="49"/>
    </row>
    <row r="17" spans="1:8" ht="12.75" customHeight="1" x14ac:dyDescent="0.35">
      <c r="A17" s="37"/>
      <c r="B17" s="8">
        <v>215</v>
      </c>
      <c r="C17" s="10" t="s">
        <v>68</v>
      </c>
      <c r="D17" s="1">
        <v>67</v>
      </c>
      <c r="E17" s="44"/>
      <c r="F17" s="2"/>
      <c r="G17" s="45"/>
    </row>
    <row r="18" spans="1:8" ht="2.25" customHeight="1" x14ac:dyDescent="0.35">
      <c r="A18" s="28"/>
      <c r="C18" s="11"/>
    </row>
    <row r="19" spans="1:8" ht="12.75" customHeight="1" x14ac:dyDescent="0.35">
      <c r="A19" s="34" t="s">
        <v>20</v>
      </c>
      <c r="B19" s="7">
        <v>216</v>
      </c>
      <c r="C19" s="9" t="s">
        <v>69</v>
      </c>
      <c r="D19" s="3">
        <v>26</v>
      </c>
      <c r="E19" s="44">
        <f>SMALL(D19:D22,1)+SMALL(D19:D22,2)+SMALL(D19:D22,3)</f>
        <v>90</v>
      </c>
      <c r="F19" s="2"/>
      <c r="G19" s="45">
        <f>RANK(E19,$E$4:$E$155,1)</f>
        <v>9</v>
      </c>
    </row>
    <row r="20" spans="1:8" ht="12.75" customHeight="1" x14ac:dyDescent="0.35">
      <c r="A20" s="35"/>
      <c r="B20" s="8">
        <v>217</v>
      </c>
      <c r="C20" s="10" t="s">
        <v>70</v>
      </c>
      <c r="D20" s="1">
        <v>25</v>
      </c>
      <c r="E20" s="44"/>
      <c r="F20" s="2"/>
      <c r="G20" s="45"/>
      <c r="H20" s="49"/>
    </row>
    <row r="21" spans="1:8" ht="12.75" customHeight="1" x14ac:dyDescent="0.35">
      <c r="A21" s="36" t="s">
        <v>12</v>
      </c>
      <c r="B21" s="7">
        <v>218</v>
      </c>
      <c r="C21" s="9" t="s">
        <v>71</v>
      </c>
      <c r="D21" s="3">
        <v>72</v>
      </c>
      <c r="E21" s="44"/>
      <c r="F21" s="2"/>
      <c r="G21" s="45"/>
      <c r="H21" s="49"/>
    </row>
    <row r="22" spans="1:8" ht="12.75" customHeight="1" x14ac:dyDescent="0.35">
      <c r="A22" s="37"/>
      <c r="B22" s="8">
        <v>219</v>
      </c>
      <c r="C22" s="10" t="s">
        <v>72</v>
      </c>
      <c r="D22" s="1">
        <v>39</v>
      </c>
      <c r="E22" s="44"/>
      <c r="F22" s="2"/>
      <c r="G22" s="45"/>
    </row>
    <row r="23" spans="1:8" ht="2.25" customHeight="1" x14ac:dyDescent="0.35">
      <c r="A23" s="28"/>
      <c r="C23" s="11"/>
    </row>
    <row r="24" spans="1:8" ht="12.75" customHeight="1" x14ac:dyDescent="0.35">
      <c r="A24" s="34" t="s">
        <v>21</v>
      </c>
      <c r="B24" s="7">
        <v>220</v>
      </c>
      <c r="C24" s="9" t="s">
        <v>73</v>
      </c>
      <c r="D24" s="3">
        <v>4</v>
      </c>
      <c r="E24" s="44">
        <f>SMALL(D24:D27,1)+SMALL(D24:D27,2)+SMALL(D24:D27,3)</f>
        <v>62</v>
      </c>
      <c r="F24" s="2"/>
      <c r="G24" s="45">
        <f>RANK(E24,$E$4:$E$155,1)</f>
        <v>5</v>
      </c>
    </row>
    <row r="25" spans="1:8" ht="12.75" customHeight="1" x14ac:dyDescent="0.35">
      <c r="A25" s="38"/>
      <c r="B25" s="8">
        <v>221</v>
      </c>
      <c r="C25" s="10" t="s">
        <v>74</v>
      </c>
      <c r="D25" s="1">
        <v>57</v>
      </c>
      <c r="E25" s="44"/>
      <c r="F25" s="2"/>
      <c r="G25" s="45"/>
      <c r="H25" s="49"/>
    </row>
    <row r="26" spans="1:8" ht="12.75" customHeight="1" x14ac:dyDescent="0.35">
      <c r="A26" s="36" t="s">
        <v>13</v>
      </c>
      <c r="B26" s="7">
        <v>222</v>
      </c>
      <c r="C26" s="9" t="s">
        <v>75</v>
      </c>
      <c r="D26" s="3">
        <v>52</v>
      </c>
      <c r="E26" s="44"/>
      <c r="F26" s="2"/>
      <c r="G26" s="45"/>
      <c r="H26" s="49"/>
    </row>
    <row r="27" spans="1:8" ht="12.75" customHeight="1" x14ac:dyDescent="0.35">
      <c r="A27" s="37"/>
      <c r="B27" s="8">
        <v>223</v>
      </c>
      <c r="C27" s="10" t="s">
        <v>76</v>
      </c>
      <c r="D27" s="1">
        <v>6</v>
      </c>
      <c r="E27" s="44"/>
      <c r="F27" s="2"/>
      <c r="G27" s="45"/>
    </row>
    <row r="28" spans="1:8" ht="2.25" customHeight="1" x14ac:dyDescent="0.35">
      <c r="A28" s="28"/>
      <c r="C28" s="11"/>
    </row>
    <row r="29" spans="1:8" ht="12.75" customHeight="1" x14ac:dyDescent="0.35">
      <c r="A29" s="34" t="s">
        <v>19</v>
      </c>
      <c r="B29" s="7">
        <v>225</v>
      </c>
      <c r="C29" s="9" t="s">
        <v>77</v>
      </c>
      <c r="D29" s="21">
        <v>14</v>
      </c>
      <c r="E29" s="44">
        <f>SMALL(D29:D32,1)+SMALL(D29:D32,2)+SMALL(D29:D32,3)</f>
        <v>78</v>
      </c>
      <c r="F29" s="2"/>
      <c r="G29" s="45">
        <f>RANK(E29,$E$4:$E$155,1)</f>
        <v>8</v>
      </c>
    </row>
    <row r="30" spans="1:8" ht="12.75" customHeight="1" x14ac:dyDescent="0.35">
      <c r="A30" s="38"/>
      <c r="B30" s="8">
        <v>226</v>
      </c>
      <c r="C30" s="10" t="s">
        <v>78</v>
      </c>
      <c r="D30" s="22">
        <v>13</v>
      </c>
      <c r="E30" s="44"/>
      <c r="F30" s="2"/>
      <c r="G30" s="45"/>
      <c r="H30" s="49"/>
    </row>
    <row r="31" spans="1:8" ht="12.75" customHeight="1" x14ac:dyDescent="0.35">
      <c r="A31" s="36" t="s">
        <v>14</v>
      </c>
      <c r="B31" s="7">
        <v>227</v>
      </c>
      <c r="C31" s="12" t="s">
        <v>79</v>
      </c>
      <c r="D31" s="21">
        <v>51</v>
      </c>
      <c r="E31" s="44"/>
      <c r="F31" s="2"/>
      <c r="G31" s="45"/>
      <c r="H31" s="49"/>
    </row>
    <row r="32" spans="1:8" ht="12.75" customHeight="1" x14ac:dyDescent="0.35">
      <c r="A32" s="37"/>
      <c r="B32" s="8">
        <v>228</v>
      </c>
      <c r="C32" s="10" t="s">
        <v>80</v>
      </c>
      <c r="D32" s="22">
        <v>91</v>
      </c>
      <c r="E32" s="44"/>
      <c r="F32" s="2"/>
      <c r="G32" s="45"/>
    </row>
    <row r="33" spans="1:8" ht="2.25" customHeight="1" x14ac:dyDescent="0.35">
      <c r="A33" s="28"/>
      <c r="C33" s="11"/>
    </row>
    <row r="34" spans="1:8" ht="12.75" customHeight="1" x14ac:dyDescent="0.35">
      <c r="A34" s="34" t="s">
        <v>18</v>
      </c>
      <c r="B34" s="7">
        <v>229</v>
      </c>
      <c r="C34" s="9" t="s">
        <v>81</v>
      </c>
      <c r="D34" s="21">
        <v>56</v>
      </c>
      <c r="E34" s="44">
        <f>SMALL(D34:D37,1)+SMALL(D34:D37,2)+SMALL(D34:D37,3)</f>
        <v>147</v>
      </c>
      <c r="F34" s="2"/>
      <c r="G34" s="45">
        <f>RANK(E34,$E$4:$E$155,1)</f>
        <v>15</v>
      </c>
    </row>
    <row r="35" spans="1:8" ht="12.75" customHeight="1" x14ac:dyDescent="0.35">
      <c r="A35" s="38"/>
      <c r="B35" s="8">
        <v>230</v>
      </c>
      <c r="C35" s="10" t="s">
        <v>82</v>
      </c>
      <c r="D35" s="22">
        <v>46</v>
      </c>
      <c r="E35" s="44"/>
      <c r="F35" s="2"/>
      <c r="G35" s="45"/>
      <c r="H35" s="49"/>
    </row>
    <row r="36" spans="1:8" ht="12.75" customHeight="1" x14ac:dyDescent="0.35">
      <c r="A36" s="36" t="s">
        <v>15</v>
      </c>
      <c r="B36" s="7">
        <v>231</v>
      </c>
      <c r="C36" s="9"/>
      <c r="D36" s="21"/>
      <c r="E36" s="44"/>
      <c r="F36" s="2"/>
      <c r="G36" s="45"/>
      <c r="H36" s="49"/>
    </row>
    <row r="37" spans="1:8" ht="12.75" customHeight="1" x14ac:dyDescent="0.35">
      <c r="A37" s="37"/>
      <c r="B37" s="8">
        <v>232</v>
      </c>
      <c r="C37" s="10" t="s">
        <v>83</v>
      </c>
      <c r="D37" s="22">
        <v>45</v>
      </c>
      <c r="E37" s="44"/>
      <c r="F37" s="2"/>
      <c r="G37" s="45"/>
    </row>
    <row r="38" spans="1:8" ht="2.25" customHeight="1" x14ac:dyDescent="0.35">
      <c r="A38" s="28"/>
      <c r="C38" s="11"/>
      <c r="D38" s="11"/>
    </row>
    <row r="39" spans="1:8" ht="12.75" customHeight="1" x14ac:dyDescent="0.35">
      <c r="A39" s="34" t="s">
        <v>17</v>
      </c>
      <c r="B39" s="7">
        <v>233</v>
      </c>
      <c r="C39" s="9" t="s">
        <v>84</v>
      </c>
      <c r="D39" s="21">
        <v>8</v>
      </c>
      <c r="E39" s="44">
        <f>SMALL(D39:D42,1)+SMALL(D39:D42,2)+SMALL(D39:D42,3)</f>
        <v>53</v>
      </c>
      <c r="F39" s="2"/>
      <c r="G39" s="45">
        <f>RANK(E39,$E$4:$E$1355,1)</f>
        <v>2</v>
      </c>
    </row>
    <row r="40" spans="1:8" ht="12.75" customHeight="1" x14ac:dyDescent="0.35">
      <c r="A40" s="38"/>
      <c r="B40" s="8">
        <v>234</v>
      </c>
      <c r="C40" s="10" t="s">
        <v>85</v>
      </c>
      <c r="D40" s="22">
        <v>12</v>
      </c>
      <c r="E40" s="44"/>
      <c r="F40" s="2"/>
      <c r="G40" s="45"/>
      <c r="H40" s="49"/>
    </row>
    <row r="41" spans="1:8" ht="12.75" customHeight="1" x14ac:dyDescent="0.35">
      <c r="A41" s="36" t="s">
        <v>16</v>
      </c>
      <c r="B41" s="7">
        <v>235</v>
      </c>
      <c r="C41" s="9" t="s">
        <v>174</v>
      </c>
      <c r="D41" s="21">
        <v>54</v>
      </c>
      <c r="E41" s="44"/>
      <c r="F41" s="2"/>
      <c r="G41" s="45"/>
      <c r="H41" s="49"/>
    </row>
    <row r="42" spans="1:8" ht="12.75" customHeight="1" x14ac:dyDescent="0.35">
      <c r="A42" s="37"/>
      <c r="B42" s="8">
        <v>236</v>
      </c>
      <c r="C42" s="10" t="s">
        <v>86</v>
      </c>
      <c r="D42" s="22">
        <v>33</v>
      </c>
      <c r="E42" s="44"/>
      <c r="F42" s="2"/>
      <c r="G42" s="45"/>
    </row>
    <row r="43" spans="1:8" ht="2.25" customHeight="1" x14ac:dyDescent="0.35">
      <c r="A43" s="28"/>
      <c r="C43" s="11"/>
      <c r="D43" s="11"/>
    </row>
    <row r="44" spans="1:8" ht="12.75" customHeight="1" x14ac:dyDescent="0.35">
      <c r="A44" s="34" t="s">
        <v>87</v>
      </c>
      <c r="B44" s="7">
        <v>237</v>
      </c>
      <c r="C44" s="9" t="s">
        <v>88</v>
      </c>
      <c r="D44" s="21">
        <v>1</v>
      </c>
      <c r="E44" s="44">
        <f>SMALL(D44:D47,1)+SMALL(D44:D47,2)+SMALL(D44:D47,3)</f>
        <v>90</v>
      </c>
      <c r="F44" s="2"/>
      <c r="G44" s="45">
        <f>RANK(E44,$E$4:$E$155,1)</f>
        <v>9</v>
      </c>
    </row>
    <row r="45" spans="1:8" ht="12.75" customHeight="1" x14ac:dyDescent="0.35">
      <c r="A45" s="38"/>
      <c r="B45" s="8">
        <v>238</v>
      </c>
      <c r="C45" s="10" t="s">
        <v>89</v>
      </c>
      <c r="D45" s="22">
        <v>28</v>
      </c>
      <c r="E45" s="44"/>
      <c r="F45" s="2"/>
      <c r="G45" s="45"/>
      <c r="H45" s="49"/>
    </row>
    <row r="46" spans="1:8" ht="12.75" customHeight="1" x14ac:dyDescent="0.35">
      <c r="A46" s="36" t="s">
        <v>24</v>
      </c>
      <c r="B46" s="7">
        <v>239</v>
      </c>
      <c r="C46" s="9" t="s">
        <v>90</v>
      </c>
      <c r="D46" s="21">
        <v>61</v>
      </c>
      <c r="E46" s="44"/>
      <c r="F46" s="2"/>
      <c r="G46" s="45"/>
      <c r="H46" s="49"/>
    </row>
    <row r="47" spans="1:8" ht="12.75" customHeight="1" x14ac:dyDescent="0.35">
      <c r="A47" s="37"/>
      <c r="B47" s="8">
        <v>240</v>
      </c>
      <c r="C47" s="15" t="s">
        <v>91</v>
      </c>
      <c r="D47" s="22">
        <v>102</v>
      </c>
      <c r="E47" s="44"/>
      <c r="F47" s="2"/>
      <c r="G47" s="45"/>
    </row>
    <row r="48" spans="1:8" ht="2.25" customHeight="1" x14ac:dyDescent="0.35">
      <c r="A48" s="28"/>
      <c r="C48" s="11"/>
      <c r="D48" s="11"/>
    </row>
    <row r="49" spans="1:8" ht="12.75" customHeight="1" x14ac:dyDescent="0.35">
      <c r="A49" s="34" t="s">
        <v>25</v>
      </c>
      <c r="B49" s="7">
        <v>241</v>
      </c>
      <c r="C49" s="9" t="s">
        <v>92</v>
      </c>
      <c r="D49" s="21">
        <v>27</v>
      </c>
      <c r="E49" s="44">
        <f>SMALL(D49:D52,1)+SMALL(D49:D52,2)+SMALL(D49:D52,3)</f>
        <v>147</v>
      </c>
      <c r="F49" s="2"/>
      <c r="G49" s="45">
        <f>RANK(E49,$E$4:$E$155,1)</f>
        <v>15</v>
      </c>
    </row>
    <row r="50" spans="1:8" ht="12.75" customHeight="1" x14ac:dyDescent="0.35">
      <c r="A50" s="38"/>
      <c r="B50" s="8">
        <v>242</v>
      </c>
      <c r="C50" s="10" t="s">
        <v>93</v>
      </c>
      <c r="D50" s="22">
        <v>78</v>
      </c>
      <c r="E50" s="44"/>
      <c r="F50" s="2"/>
      <c r="G50" s="45"/>
      <c r="H50" s="49"/>
    </row>
    <row r="51" spans="1:8" ht="12.75" customHeight="1" x14ac:dyDescent="0.35">
      <c r="A51" s="36" t="s">
        <v>26</v>
      </c>
      <c r="B51" s="7">
        <v>243</v>
      </c>
      <c r="C51" s="9" t="s">
        <v>172</v>
      </c>
      <c r="D51" s="21">
        <v>42</v>
      </c>
      <c r="E51" s="44"/>
      <c r="F51" s="2"/>
      <c r="G51" s="45"/>
      <c r="H51" s="49"/>
    </row>
    <row r="52" spans="1:8" ht="12.75" customHeight="1" x14ac:dyDescent="0.35">
      <c r="A52" s="37"/>
      <c r="B52" s="8">
        <v>244</v>
      </c>
      <c r="C52" s="10" t="s">
        <v>94</v>
      </c>
      <c r="D52" s="22">
        <v>90</v>
      </c>
      <c r="E52" s="44"/>
      <c r="F52" s="2"/>
      <c r="G52" s="45"/>
    </row>
    <row r="53" spans="1:8" ht="2.25" customHeight="1" x14ac:dyDescent="0.35">
      <c r="A53" s="28"/>
      <c r="C53" s="11"/>
      <c r="D53" s="11"/>
    </row>
    <row r="54" spans="1:8" ht="12.75" customHeight="1" x14ac:dyDescent="0.35">
      <c r="A54" s="34" t="s">
        <v>6</v>
      </c>
      <c r="B54" s="7">
        <v>245</v>
      </c>
      <c r="C54" s="9" t="s">
        <v>95</v>
      </c>
      <c r="D54" s="21">
        <v>53</v>
      </c>
      <c r="E54" s="44">
        <f>SMALL(D54:D57,1)+SMALL(D54:D57,2)+SMALL(D54:D57,3)</f>
        <v>181</v>
      </c>
      <c r="F54" s="2"/>
      <c r="G54" s="45">
        <f>RANK(E54,$E$4:$E$155,1)</f>
        <v>19</v>
      </c>
    </row>
    <row r="55" spans="1:8" ht="12.75" customHeight="1" x14ac:dyDescent="0.35">
      <c r="A55" s="38"/>
      <c r="B55" s="8">
        <v>246</v>
      </c>
      <c r="C55" s="10" t="s">
        <v>96</v>
      </c>
      <c r="D55" s="22">
        <v>60</v>
      </c>
      <c r="E55" s="44"/>
      <c r="F55" s="2"/>
      <c r="G55" s="45"/>
      <c r="H55" s="49"/>
    </row>
    <row r="56" spans="1:8" ht="12.75" customHeight="1" x14ac:dyDescent="0.35">
      <c r="A56" s="36" t="s">
        <v>6</v>
      </c>
      <c r="B56" s="7">
        <v>247</v>
      </c>
      <c r="C56" s="9" t="s">
        <v>97</v>
      </c>
      <c r="D56" s="21">
        <v>68</v>
      </c>
      <c r="E56" s="44"/>
      <c r="F56" s="2"/>
      <c r="G56" s="45"/>
      <c r="H56" s="49"/>
    </row>
    <row r="57" spans="1:8" ht="12.75" customHeight="1" x14ac:dyDescent="0.35">
      <c r="A57" s="37"/>
      <c r="B57" s="8">
        <v>248</v>
      </c>
      <c r="C57" s="10" t="s">
        <v>98</v>
      </c>
      <c r="D57" s="22">
        <v>75</v>
      </c>
      <c r="E57" s="44"/>
      <c r="F57" s="2"/>
      <c r="G57" s="45"/>
    </row>
    <row r="58" spans="1:8" ht="2.25" customHeight="1" x14ac:dyDescent="0.35">
      <c r="A58" s="30"/>
      <c r="C58" s="11"/>
      <c r="D58" s="11"/>
    </row>
    <row r="59" spans="1:8" ht="12.75" customHeight="1" x14ac:dyDescent="0.35">
      <c r="A59" s="34" t="s">
        <v>27</v>
      </c>
      <c r="B59" s="7">
        <v>249</v>
      </c>
      <c r="C59" s="9" t="s">
        <v>99</v>
      </c>
      <c r="D59" s="21">
        <v>63</v>
      </c>
      <c r="E59" s="44">
        <f>SMALL(D59:D62,1)+SMALL(D59:D62,2)+SMALL(D59:D62,3)</f>
        <v>275</v>
      </c>
      <c r="F59" s="2"/>
      <c r="G59" s="45">
        <f>RANK(E59,$E$4:$E$155,1)</f>
        <v>26</v>
      </c>
    </row>
    <row r="60" spans="1:8" ht="12.75" customHeight="1" x14ac:dyDescent="0.35">
      <c r="A60" s="38"/>
      <c r="B60" s="8">
        <v>250</v>
      </c>
      <c r="C60" s="10" t="s">
        <v>100</v>
      </c>
      <c r="D60" s="22">
        <v>111</v>
      </c>
      <c r="E60" s="44"/>
      <c r="F60" s="2"/>
      <c r="G60" s="45"/>
      <c r="H60" s="49"/>
    </row>
    <row r="61" spans="1:8" ht="12.75" customHeight="1" x14ac:dyDescent="0.35">
      <c r="A61" s="36" t="s">
        <v>27</v>
      </c>
      <c r="B61" s="7">
        <v>251</v>
      </c>
      <c r="C61" s="9"/>
      <c r="D61" s="21"/>
      <c r="E61" s="44"/>
      <c r="F61" s="2"/>
      <c r="G61" s="45"/>
      <c r="H61" s="49"/>
    </row>
    <row r="62" spans="1:8" ht="12.75" customHeight="1" x14ac:dyDescent="0.35">
      <c r="A62" s="37"/>
      <c r="B62" s="8">
        <v>253</v>
      </c>
      <c r="C62" s="10" t="s">
        <v>101</v>
      </c>
      <c r="D62" s="22">
        <v>101</v>
      </c>
      <c r="E62" s="44"/>
      <c r="F62" s="2"/>
      <c r="G62" s="45"/>
    </row>
    <row r="63" spans="1:8" ht="2.25" customHeight="1" x14ac:dyDescent="0.35">
      <c r="A63" s="30"/>
      <c r="C63" s="11"/>
      <c r="D63" s="11"/>
    </row>
    <row r="64" spans="1:8" ht="12.75" customHeight="1" x14ac:dyDescent="0.35">
      <c r="A64" s="34" t="s">
        <v>28</v>
      </c>
      <c r="B64" s="7">
        <v>254</v>
      </c>
      <c r="C64" s="9" t="s">
        <v>102</v>
      </c>
      <c r="D64" s="21">
        <v>17</v>
      </c>
      <c r="E64" s="44">
        <f>SMALL(D64:D67,1)+SMALL(D64:D67,2)+SMALL(D64:D67,3)</f>
        <v>28</v>
      </c>
      <c r="F64" s="2"/>
      <c r="G64" s="45">
        <f>RANK(E64,$E$4:$E$155,1)</f>
        <v>1</v>
      </c>
    </row>
    <row r="65" spans="1:8" ht="12.75" customHeight="1" x14ac:dyDescent="0.35">
      <c r="A65" s="38"/>
      <c r="B65" s="8">
        <v>255</v>
      </c>
      <c r="C65" s="10" t="s">
        <v>103</v>
      </c>
      <c r="D65" s="22">
        <v>9</v>
      </c>
      <c r="E65" s="44"/>
      <c r="F65" s="2"/>
      <c r="G65" s="45"/>
      <c r="H65" s="49"/>
    </row>
    <row r="66" spans="1:8" ht="12.75" customHeight="1" x14ac:dyDescent="0.35">
      <c r="A66" s="36" t="s">
        <v>28</v>
      </c>
      <c r="B66" s="7">
        <v>256</v>
      </c>
      <c r="C66" s="9" t="s">
        <v>104</v>
      </c>
      <c r="D66" s="21">
        <v>2</v>
      </c>
      <c r="E66" s="44"/>
      <c r="F66" s="2"/>
      <c r="G66" s="45"/>
      <c r="H66" s="49"/>
    </row>
    <row r="67" spans="1:8" ht="12.75" customHeight="1" x14ac:dyDescent="0.35">
      <c r="A67" s="37"/>
      <c r="B67" s="8">
        <v>257</v>
      </c>
      <c r="C67" s="10" t="s">
        <v>175</v>
      </c>
      <c r="D67" s="22">
        <v>62</v>
      </c>
      <c r="E67" s="44"/>
      <c r="F67" s="2"/>
      <c r="G67" s="45"/>
    </row>
    <row r="68" spans="1:8" ht="12.75" customHeight="1" x14ac:dyDescent="0.35">
      <c r="A68" s="31"/>
      <c r="B68" s="13"/>
      <c r="C68" s="14"/>
      <c r="D68" s="23"/>
      <c r="E68" s="5"/>
      <c r="F68" s="2"/>
      <c r="G68" s="6"/>
    </row>
    <row r="69" spans="1:8" ht="2.25" customHeight="1" x14ac:dyDescent="0.35">
      <c r="A69" s="30"/>
      <c r="C69" s="11"/>
      <c r="D69" s="23"/>
      <c r="E69" s="5"/>
      <c r="F69" s="2"/>
      <c r="G69" s="6"/>
    </row>
    <row r="70" spans="1:8" ht="7.5" customHeight="1" x14ac:dyDescent="0.35">
      <c r="A70" s="32"/>
      <c r="C70" s="11"/>
      <c r="D70" s="11"/>
    </row>
    <row r="71" spans="1:8" ht="12.75" customHeight="1" x14ac:dyDescent="0.35">
      <c r="A71" s="34" t="s">
        <v>29</v>
      </c>
      <c r="B71" s="24">
        <v>258</v>
      </c>
      <c r="C71" s="9" t="s">
        <v>105</v>
      </c>
      <c r="D71" s="21">
        <v>24</v>
      </c>
      <c r="E71" s="44">
        <f>SMALL(D71:D74,1)+SMALL(D71:D74,2)+SMALL(D71:D74,3)</f>
        <v>95</v>
      </c>
      <c r="F71" s="2"/>
      <c r="G71" s="45">
        <f>RANK(E71,$E$4:$E$155,1)</f>
        <v>12</v>
      </c>
    </row>
    <row r="72" spans="1:8" ht="12.75" customHeight="1" x14ac:dyDescent="0.35">
      <c r="A72" s="38"/>
      <c r="B72" s="25">
        <v>259</v>
      </c>
      <c r="C72" s="10" t="s">
        <v>106</v>
      </c>
      <c r="D72" s="22">
        <v>36</v>
      </c>
      <c r="E72" s="44"/>
      <c r="F72" s="2"/>
      <c r="G72" s="45"/>
      <c r="H72" s="49"/>
    </row>
    <row r="73" spans="1:8" ht="12.75" customHeight="1" x14ac:dyDescent="0.35">
      <c r="A73" s="48" t="s">
        <v>30</v>
      </c>
      <c r="B73" s="7">
        <v>260</v>
      </c>
      <c r="C73" s="9" t="s">
        <v>107</v>
      </c>
      <c r="D73" s="21">
        <v>38</v>
      </c>
      <c r="E73" s="44"/>
      <c r="F73" s="2"/>
      <c r="G73" s="45"/>
      <c r="H73" s="49"/>
    </row>
    <row r="74" spans="1:8" ht="12.75" customHeight="1" x14ac:dyDescent="0.35">
      <c r="A74" s="37"/>
      <c r="B74" s="8">
        <v>261</v>
      </c>
      <c r="C74" s="10" t="s">
        <v>108</v>
      </c>
      <c r="D74" s="22">
        <v>35</v>
      </c>
      <c r="E74" s="44"/>
      <c r="F74" s="2"/>
      <c r="G74" s="45"/>
    </row>
    <row r="75" spans="1:8" ht="2.25" customHeight="1" x14ac:dyDescent="0.35">
      <c r="A75" s="28"/>
      <c r="C75" s="11"/>
      <c r="D75" s="11"/>
    </row>
    <row r="76" spans="1:8" ht="12.75" customHeight="1" x14ac:dyDescent="0.35">
      <c r="A76" s="46" t="s">
        <v>31</v>
      </c>
      <c r="B76" s="7">
        <v>262</v>
      </c>
      <c r="C76" s="9" t="s">
        <v>109</v>
      </c>
      <c r="D76" s="21">
        <v>87</v>
      </c>
      <c r="E76" s="44">
        <f>SMALL(D76:D79,1)+SMALL(D76:D79,2)+SMALL(D76:D79,3)</f>
        <v>166</v>
      </c>
      <c r="F76" s="2"/>
      <c r="G76" s="45">
        <f>RANK(E76,$E$4:$E$155,1)</f>
        <v>17</v>
      </c>
    </row>
    <row r="77" spans="1:8" ht="12.75" customHeight="1" x14ac:dyDescent="0.35">
      <c r="A77" s="47"/>
      <c r="B77" s="8">
        <v>263</v>
      </c>
      <c r="C77" s="10" t="s">
        <v>110</v>
      </c>
      <c r="D77" s="22">
        <v>16</v>
      </c>
      <c r="E77" s="44"/>
      <c r="F77" s="2"/>
      <c r="G77" s="45"/>
      <c r="H77" s="49"/>
    </row>
    <row r="78" spans="1:8" ht="12.75" customHeight="1" x14ac:dyDescent="0.35">
      <c r="A78" s="36" t="s">
        <v>32</v>
      </c>
      <c r="B78" s="7">
        <v>264</v>
      </c>
      <c r="C78" s="9" t="s">
        <v>111</v>
      </c>
      <c r="D78" s="21">
        <v>77</v>
      </c>
      <c r="E78" s="44"/>
      <c r="F78" s="2"/>
      <c r="G78" s="45"/>
      <c r="H78" s="49"/>
    </row>
    <row r="79" spans="1:8" ht="12.75" customHeight="1" x14ac:dyDescent="0.35">
      <c r="A79" s="37"/>
      <c r="B79" s="8">
        <v>265</v>
      </c>
      <c r="C79" s="10" t="s">
        <v>112</v>
      </c>
      <c r="D79" s="22">
        <v>73</v>
      </c>
      <c r="E79" s="44"/>
      <c r="F79" s="2"/>
      <c r="G79" s="45"/>
    </row>
    <row r="80" spans="1:8" ht="2.25" customHeight="1" x14ac:dyDescent="0.35">
      <c r="A80" s="28"/>
      <c r="C80" s="11"/>
      <c r="D80" s="11"/>
    </row>
    <row r="81" spans="1:8" ht="12.75" customHeight="1" x14ac:dyDescent="0.35">
      <c r="A81" s="34" t="s">
        <v>33</v>
      </c>
      <c r="B81" s="18">
        <v>266</v>
      </c>
      <c r="C81" s="9" t="s">
        <v>113</v>
      </c>
      <c r="D81" s="21">
        <v>118</v>
      </c>
      <c r="E81" s="44">
        <f>SMALL(D81:D84,1)+SMALL(D81:D84,2)+SMALL(D81:D84,3)</f>
        <v>312</v>
      </c>
      <c r="F81" s="2"/>
      <c r="G81" s="45">
        <f>RANK(E81,$E$4:$E$155,1)</f>
        <v>28</v>
      </c>
    </row>
    <row r="82" spans="1:8" ht="12.75" customHeight="1" x14ac:dyDescent="0.35">
      <c r="A82" s="38"/>
      <c r="B82" s="19">
        <v>267</v>
      </c>
      <c r="C82" s="20" t="s">
        <v>114</v>
      </c>
      <c r="D82" s="22">
        <v>112</v>
      </c>
      <c r="E82" s="44"/>
      <c r="F82" s="2"/>
      <c r="G82" s="45"/>
      <c r="H82" s="49"/>
    </row>
    <row r="83" spans="1:8" ht="12.75" customHeight="1" x14ac:dyDescent="0.35">
      <c r="A83" s="36" t="s">
        <v>33</v>
      </c>
      <c r="B83" s="18">
        <v>268</v>
      </c>
      <c r="C83" s="9" t="s">
        <v>177</v>
      </c>
      <c r="D83" s="21">
        <v>92</v>
      </c>
      <c r="E83" s="44"/>
      <c r="F83" s="2"/>
      <c r="G83" s="45"/>
      <c r="H83" s="49"/>
    </row>
    <row r="84" spans="1:8" ht="12.75" customHeight="1" x14ac:dyDescent="0.35">
      <c r="A84" s="37"/>
      <c r="B84" s="19">
        <v>322</v>
      </c>
      <c r="C84" s="10" t="s">
        <v>178</v>
      </c>
      <c r="D84" s="22">
        <v>108</v>
      </c>
      <c r="E84" s="44"/>
      <c r="F84" s="2"/>
      <c r="G84" s="45"/>
    </row>
    <row r="85" spans="1:8" ht="2.25" customHeight="1" x14ac:dyDescent="0.35">
      <c r="A85" s="28"/>
      <c r="C85" s="11"/>
      <c r="D85" s="11"/>
    </row>
    <row r="86" spans="1:8" ht="12.75" customHeight="1" x14ac:dyDescent="0.35">
      <c r="A86" s="34" t="s">
        <v>34</v>
      </c>
      <c r="B86" s="7">
        <v>269</v>
      </c>
      <c r="C86" s="9" t="s">
        <v>115</v>
      </c>
      <c r="D86" s="21">
        <v>85</v>
      </c>
      <c r="E86" s="44">
        <f>SMALL(D86:D89,1)+SMALL(D86:D89,2)+SMALL(D86:D89,3)</f>
        <v>292</v>
      </c>
      <c r="F86" s="2"/>
      <c r="G86" s="45">
        <f>RANK(E86,$E$4:$E$155,1)</f>
        <v>27</v>
      </c>
    </row>
    <row r="87" spans="1:8" ht="12.75" customHeight="1" x14ac:dyDescent="0.35">
      <c r="A87" s="38"/>
      <c r="B87" s="8">
        <v>270</v>
      </c>
      <c r="C87" s="10" t="s">
        <v>116</v>
      </c>
      <c r="D87" s="22">
        <v>103</v>
      </c>
      <c r="E87" s="44"/>
      <c r="F87" s="2"/>
      <c r="G87" s="45"/>
      <c r="H87" s="49"/>
    </row>
    <row r="88" spans="1:8" ht="12.75" customHeight="1" x14ac:dyDescent="0.35">
      <c r="A88" s="36" t="s">
        <v>34</v>
      </c>
      <c r="B88" s="7">
        <v>271</v>
      </c>
      <c r="C88" s="9"/>
      <c r="D88" s="21"/>
      <c r="E88" s="44"/>
      <c r="F88" s="2"/>
      <c r="G88" s="45"/>
      <c r="H88" s="49"/>
    </row>
    <row r="89" spans="1:8" ht="12.75" customHeight="1" x14ac:dyDescent="0.35">
      <c r="A89" s="37"/>
      <c r="B89" s="8">
        <v>272</v>
      </c>
      <c r="C89" s="10" t="s">
        <v>117</v>
      </c>
      <c r="D89" s="22">
        <v>104</v>
      </c>
      <c r="E89" s="44"/>
      <c r="F89" s="2"/>
      <c r="G89" s="45"/>
    </row>
    <row r="90" spans="1:8" ht="2.25" customHeight="1" x14ac:dyDescent="0.35">
      <c r="A90" s="28"/>
      <c r="C90" s="11"/>
      <c r="D90" s="11"/>
    </row>
    <row r="91" spans="1:8" ht="12.75" customHeight="1" x14ac:dyDescent="0.35">
      <c r="A91" s="34" t="s">
        <v>35</v>
      </c>
      <c r="B91" s="7">
        <v>273</v>
      </c>
      <c r="C91" s="9" t="s">
        <v>118</v>
      </c>
      <c r="D91" s="21">
        <v>93</v>
      </c>
      <c r="E91" s="44">
        <f>SMALL(D91:D94,1)+SMALL(D91:D94,2)+SMALL(D91:D94,3)</f>
        <v>207</v>
      </c>
      <c r="F91" s="2"/>
      <c r="G91" s="45">
        <f>RANK(E91,$E$4:$E$155,1)</f>
        <v>22</v>
      </c>
    </row>
    <row r="92" spans="1:8" ht="12.75" customHeight="1" x14ac:dyDescent="0.35">
      <c r="A92" s="38"/>
      <c r="B92" s="8">
        <v>274</v>
      </c>
      <c r="C92" s="10" t="s">
        <v>119</v>
      </c>
      <c r="D92" s="22">
        <v>97</v>
      </c>
      <c r="E92" s="44"/>
      <c r="F92" s="2"/>
      <c r="G92" s="45"/>
      <c r="H92" s="49"/>
    </row>
    <row r="93" spans="1:8" ht="12.75" customHeight="1" x14ac:dyDescent="0.35">
      <c r="A93" s="36" t="s">
        <v>35</v>
      </c>
      <c r="B93" s="7">
        <v>275</v>
      </c>
      <c r="C93" s="9" t="s">
        <v>120</v>
      </c>
      <c r="D93" s="21">
        <v>50</v>
      </c>
      <c r="E93" s="44"/>
      <c r="F93" s="2"/>
      <c r="G93" s="45"/>
      <c r="H93" s="49"/>
    </row>
    <row r="94" spans="1:8" ht="12.75" customHeight="1" x14ac:dyDescent="0.35">
      <c r="A94" s="37"/>
      <c r="B94" s="8">
        <v>276</v>
      </c>
      <c r="C94" s="10"/>
      <c r="D94" s="22">
        <v>64</v>
      </c>
      <c r="E94" s="44"/>
      <c r="F94" s="2"/>
      <c r="G94" s="45"/>
    </row>
    <row r="95" spans="1:8" ht="2.25" customHeight="1" x14ac:dyDescent="0.35">
      <c r="A95" s="28"/>
      <c r="C95" s="11"/>
      <c r="D95" s="11"/>
    </row>
    <row r="96" spans="1:8" ht="12.75" customHeight="1" x14ac:dyDescent="0.35">
      <c r="A96" s="34" t="s">
        <v>36</v>
      </c>
      <c r="B96" s="7">
        <v>277</v>
      </c>
      <c r="C96" s="9" t="s">
        <v>121</v>
      </c>
      <c r="D96" s="21">
        <v>21</v>
      </c>
      <c r="E96" s="44">
        <f>SMALL(D96:D99,1)+SMALL(D96:D99,2)+SMALL(D96:D99,3)</f>
        <v>60</v>
      </c>
      <c r="F96" s="2"/>
      <c r="G96" s="45">
        <f>RANK(E96,$E$4:$E$155,1)</f>
        <v>4</v>
      </c>
    </row>
    <row r="97" spans="1:10" ht="12.75" customHeight="1" x14ac:dyDescent="0.35">
      <c r="A97" s="38"/>
      <c r="B97" s="8">
        <v>278</v>
      </c>
      <c r="C97" s="10" t="s">
        <v>122</v>
      </c>
      <c r="D97" s="22">
        <v>30</v>
      </c>
      <c r="E97" s="44"/>
      <c r="F97" s="2"/>
      <c r="G97" s="45"/>
      <c r="H97" s="49"/>
    </row>
    <row r="98" spans="1:10" ht="12.75" customHeight="1" x14ac:dyDescent="0.35">
      <c r="A98" s="36" t="s">
        <v>37</v>
      </c>
      <c r="B98" s="7">
        <v>279</v>
      </c>
      <c r="C98" s="9" t="s">
        <v>123</v>
      </c>
      <c r="D98" s="21">
        <v>19</v>
      </c>
      <c r="E98" s="44"/>
      <c r="F98" s="2"/>
      <c r="G98" s="45"/>
      <c r="H98" s="49"/>
    </row>
    <row r="99" spans="1:10" ht="12.75" customHeight="1" x14ac:dyDescent="0.35">
      <c r="A99" s="37"/>
      <c r="B99" s="8">
        <v>280</v>
      </c>
      <c r="C99" s="10" t="s">
        <v>124</v>
      </c>
      <c r="D99" s="22">
        <v>20</v>
      </c>
      <c r="E99" s="44"/>
      <c r="F99" s="2"/>
      <c r="G99" s="45"/>
    </row>
    <row r="100" spans="1:10" ht="2.25" customHeight="1" x14ac:dyDescent="0.35">
      <c r="A100" s="28"/>
      <c r="C100" s="11" t="s">
        <v>125</v>
      </c>
      <c r="D100" s="11"/>
    </row>
    <row r="101" spans="1:10" ht="14.5" customHeight="1" x14ac:dyDescent="0.35">
      <c r="A101" s="34" t="s">
        <v>38</v>
      </c>
      <c r="B101" s="7">
        <v>282</v>
      </c>
      <c r="C101" s="9" t="s">
        <v>126</v>
      </c>
      <c r="D101" s="21">
        <v>89</v>
      </c>
      <c r="E101" s="44">
        <f>SMALL(D101:D104,1)+SMALL(D101:D104,2)+SMALL(D101:D104,3)</f>
        <v>92</v>
      </c>
      <c r="F101" s="2"/>
      <c r="G101" s="45">
        <f>RANK(E101,$E$4:$E$155,1)</f>
        <v>11</v>
      </c>
    </row>
    <row r="102" spans="1:10" ht="14.5" customHeight="1" x14ac:dyDescent="0.35">
      <c r="A102" s="38"/>
      <c r="B102" s="8">
        <v>283</v>
      </c>
      <c r="C102" s="10" t="s">
        <v>127</v>
      </c>
      <c r="D102" s="27">
        <v>15</v>
      </c>
      <c r="E102" s="44"/>
      <c r="F102" s="2"/>
      <c r="G102" s="45"/>
      <c r="H102" s="49"/>
      <c r="J102" s="26"/>
    </row>
    <row r="103" spans="1:10" ht="14.5" customHeight="1" x14ac:dyDescent="0.35">
      <c r="A103" s="36" t="s">
        <v>39</v>
      </c>
      <c r="B103" s="7">
        <v>284</v>
      </c>
      <c r="C103" s="9" t="s">
        <v>128</v>
      </c>
      <c r="D103" s="21">
        <v>48</v>
      </c>
      <c r="E103" s="44"/>
      <c r="F103" s="2"/>
      <c r="G103" s="45"/>
      <c r="H103" s="49"/>
    </row>
    <row r="104" spans="1:10" ht="14.5" customHeight="1" x14ac:dyDescent="0.35">
      <c r="A104" s="37"/>
      <c r="B104" s="8">
        <v>285</v>
      </c>
      <c r="C104" s="10" t="s">
        <v>129</v>
      </c>
      <c r="D104" s="22">
        <v>29</v>
      </c>
      <c r="E104" s="44"/>
      <c r="F104" s="2"/>
      <c r="G104" s="45"/>
    </row>
    <row r="105" spans="1:10" ht="2.25" customHeight="1" x14ac:dyDescent="0.35">
      <c r="A105" s="28"/>
      <c r="C105" s="11"/>
      <c r="D105" s="11"/>
    </row>
    <row r="106" spans="1:10" ht="14.5" customHeight="1" x14ac:dyDescent="0.35">
      <c r="A106" s="34" t="s">
        <v>40</v>
      </c>
      <c r="B106" s="7">
        <v>281</v>
      </c>
      <c r="C106" s="9" t="s">
        <v>130</v>
      </c>
      <c r="D106" s="21">
        <v>98</v>
      </c>
      <c r="E106" s="44">
        <f>SMALL(D106:D109,1)+SMALL(D106:D109,2)+SMALL(D106:D109,3)</f>
        <v>242</v>
      </c>
      <c r="F106" s="2"/>
      <c r="G106" s="45">
        <f>RANK(E106,$E$4:$E$155,1)</f>
        <v>25</v>
      </c>
    </row>
    <row r="107" spans="1:10" ht="14.5" customHeight="1" x14ac:dyDescent="0.35">
      <c r="A107" s="38"/>
      <c r="B107" s="8">
        <v>286</v>
      </c>
      <c r="C107" s="10" t="s">
        <v>131</v>
      </c>
      <c r="D107" s="22">
        <v>96</v>
      </c>
      <c r="E107" s="44"/>
      <c r="F107" s="2"/>
      <c r="G107" s="45"/>
      <c r="H107" s="49"/>
    </row>
    <row r="108" spans="1:10" ht="14.5" customHeight="1" x14ac:dyDescent="0.35">
      <c r="A108" s="36" t="s">
        <v>40</v>
      </c>
      <c r="B108" s="7">
        <v>287</v>
      </c>
      <c r="C108" s="9" t="s">
        <v>132</v>
      </c>
      <c r="D108" s="21">
        <v>65</v>
      </c>
      <c r="E108" s="44"/>
      <c r="F108" s="2"/>
      <c r="G108" s="45"/>
      <c r="H108" s="49"/>
    </row>
    <row r="109" spans="1:10" ht="14.5" customHeight="1" x14ac:dyDescent="0.35">
      <c r="A109" s="37"/>
      <c r="B109" s="8">
        <v>288</v>
      </c>
      <c r="C109" s="10" t="s">
        <v>133</v>
      </c>
      <c r="D109" s="22">
        <v>81</v>
      </c>
      <c r="E109" s="44"/>
      <c r="F109" s="2"/>
      <c r="G109" s="45"/>
    </row>
    <row r="110" spans="1:10" ht="2.25" customHeight="1" x14ac:dyDescent="0.35">
      <c r="A110" s="28"/>
      <c r="C110" s="11"/>
      <c r="D110" s="11"/>
    </row>
    <row r="111" spans="1:10" ht="14.5" customHeight="1" x14ac:dyDescent="0.35">
      <c r="A111" s="34" t="s">
        <v>41</v>
      </c>
      <c r="B111" s="7">
        <v>289</v>
      </c>
      <c r="C111" s="9"/>
      <c r="D111" s="21"/>
      <c r="E111" s="44">
        <f>SMALL(D111:D114,1)+SMALL(D111:D114,2)+SMALL(D111:D114,3)</f>
        <v>341</v>
      </c>
      <c r="F111" s="2"/>
      <c r="G111" s="45">
        <f>RANK(E111,$E$4:$E$155,1)</f>
        <v>31</v>
      </c>
    </row>
    <row r="112" spans="1:10" ht="14.5" customHeight="1" x14ac:dyDescent="0.35">
      <c r="A112" s="38"/>
      <c r="B112" s="8">
        <v>290</v>
      </c>
      <c r="C112" s="10" t="s">
        <v>134</v>
      </c>
      <c r="D112" s="22">
        <v>116</v>
      </c>
      <c r="E112" s="44"/>
      <c r="F112" s="2"/>
      <c r="G112" s="45"/>
      <c r="H112" s="49"/>
    </row>
    <row r="113" spans="1:8" ht="14.5" customHeight="1" x14ac:dyDescent="0.35">
      <c r="A113" s="36" t="s">
        <v>42</v>
      </c>
      <c r="B113" s="7">
        <v>291</v>
      </c>
      <c r="C113" s="9" t="s">
        <v>135</v>
      </c>
      <c r="D113" s="21">
        <v>115</v>
      </c>
      <c r="E113" s="44"/>
      <c r="F113" s="2"/>
      <c r="G113" s="45"/>
      <c r="H113" s="49"/>
    </row>
    <row r="114" spans="1:8" ht="14.5" customHeight="1" x14ac:dyDescent="0.35">
      <c r="A114" s="37"/>
      <c r="B114" s="8">
        <v>292</v>
      </c>
      <c r="C114" s="10" t="s">
        <v>136</v>
      </c>
      <c r="D114" s="22">
        <v>110</v>
      </c>
      <c r="E114" s="44"/>
      <c r="F114" s="2"/>
      <c r="G114" s="45"/>
    </row>
    <row r="115" spans="1:8" ht="2.25" customHeight="1" x14ac:dyDescent="0.35">
      <c r="A115" s="29"/>
      <c r="B115" s="8"/>
      <c r="C115" s="10"/>
      <c r="D115" s="22"/>
      <c r="E115" s="16"/>
      <c r="F115" s="2"/>
      <c r="G115" s="17"/>
    </row>
    <row r="116" spans="1:8" ht="14.5" customHeight="1" x14ac:dyDescent="0.35">
      <c r="A116" s="34" t="s">
        <v>43</v>
      </c>
      <c r="B116" s="7">
        <v>293</v>
      </c>
      <c r="C116" s="9" t="s">
        <v>137</v>
      </c>
      <c r="D116" s="21"/>
      <c r="E116" s="44">
        <f>SMALL(D116:D119,1)+SMALL(D116:D119,2)+SMALL(D116:D119,3)</f>
        <v>321</v>
      </c>
      <c r="F116" s="2"/>
      <c r="G116" s="45">
        <f>RANK(E116,$E$4:$E$155,1)</f>
        <v>30</v>
      </c>
    </row>
    <row r="117" spans="1:8" ht="14.5" customHeight="1" x14ac:dyDescent="0.35">
      <c r="A117" s="38"/>
      <c r="B117" s="8">
        <v>294</v>
      </c>
      <c r="C117" s="10" t="s">
        <v>173</v>
      </c>
      <c r="D117" s="22">
        <v>114</v>
      </c>
      <c r="E117" s="44"/>
      <c r="F117" s="2"/>
      <c r="G117" s="45"/>
      <c r="H117" s="49"/>
    </row>
    <row r="118" spans="1:8" ht="14.5" customHeight="1" x14ac:dyDescent="0.35">
      <c r="A118" s="36" t="s">
        <v>44</v>
      </c>
      <c r="B118" s="7">
        <v>295</v>
      </c>
      <c r="C118" s="9" t="s">
        <v>138</v>
      </c>
      <c r="D118" s="21">
        <v>94</v>
      </c>
      <c r="E118" s="44"/>
      <c r="F118" s="2"/>
      <c r="G118" s="45"/>
      <c r="H118" s="49"/>
    </row>
    <row r="119" spans="1:8" ht="14.5" customHeight="1" x14ac:dyDescent="0.35">
      <c r="A119" s="37"/>
      <c r="B119" s="8">
        <v>296</v>
      </c>
      <c r="C119" s="10" t="s">
        <v>139</v>
      </c>
      <c r="D119" s="22">
        <v>113</v>
      </c>
      <c r="E119" s="44"/>
      <c r="F119" s="2"/>
      <c r="G119" s="45"/>
    </row>
    <row r="120" spans="1:8" ht="2.25" customHeight="1" x14ac:dyDescent="0.35">
      <c r="A120" s="29"/>
      <c r="B120" s="8"/>
      <c r="C120" s="10"/>
      <c r="D120" s="22"/>
      <c r="E120" s="16"/>
      <c r="F120" s="2"/>
      <c r="G120" s="17"/>
    </row>
    <row r="121" spans="1:8" ht="14.5" customHeight="1" x14ac:dyDescent="0.35">
      <c r="A121" s="34" t="s">
        <v>45</v>
      </c>
      <c r="B121" s="7">
        <v>297</v>
      </c>
      <c r="C121" s="9" t="s">
        <v>140</v>
      </c>
      <c r="D121" s="21">
        <v>100</v>
      </c>
      <c r="E121" s="44">
        <f>SMALL(D121:D124,1)+SMALL(D121:D124,2)+SMALL(D121:D124,3)</f>
        <v>116</v>
      </c>
      <c r="F121" s="2"/>
      <c r="G121" s="45">
        <f>RANK(E121,$E$4:$E$155,1)</f>
        <v>13</v>
      </c>
    </row>
    <row r="122" spans="1:8" ht="14.5" customHeight="1" x14ac:dyDescent="0.35">
      <c r="A122" s="38"/>
      <c r="B122" s="8">
        <v>298</v>
      </c>
      <c r="C122" s="10" t="s">
        <v>141</v>
      </c>
      <c r="D122" s="22">
        <v>10</v>
      </c>
      <c r="E122" s="44"/>
      <c r="F122" s="2"/>
      <c r="G122" s="45"/>
      <c r="H122" s="49"/>
    </row>
    <row r="123" spans="1:8" ht="14.5" customHeight="1" x14ac:dyDescent="0.35">
      <c r="A123" s="36" t="s">
        <v>46</v>
      </c>
      <c r="B123" s="7">
        <v>299</v>
      </c>
      <c r="C123" s="9" t="s">
        <v>142</v>
      </c>
      <c r="D123" s="21">
        <v>88</v>
      </c>
      <c r="E123" s="44"/>
      <c r="F123" s="2"/>
      <c r="G123" s="45"/>
      <c r="H123" s="49"/>
    </row>
    <row r="124" spans="1:8" ht="14.5" customHeight="1" x14ac:dyDescent="0.35">
      <c r="A124" s="37"/>
      <c r="B124" s="8">
        <v>300</v>
      </c>
      <c r="C124" s="10" t="s">
        <v>143</v>
      </c>
      <c r="D124" s="22">
        <v>18</v>
      </c>
      <c r="E124" s="44"/>
      <c r="F124" s="2"/>
      <c r="G124" s="45"/>
    </row>
    <row r="125" spans="1:8" ht="2.25" customHeight="1" x14ac:dyDescent="0.35">
      <c r="A125" s="29"/>
      <c r="B125" s="8"/>
      <c r="C125" s="10"/>
      <c r="D125" s="22"/>
      <c r="E125" s="16"/>
      <c r="F125" s="2"/>
      <c r="G125" s="17"/>
    </row>
    <row r="126" spans="1:8" ht="14.5" customHeight="1" x14ac:dyDescent="0.35">
      <c r="A126" s="34" t="s">
        <v>47</v>
      </c>
      <c r="B126" s="7">
        <v>301</v>
      </c>
      <c r="C126" s="9" t="s">
        <v>144</v>
      </c>
      <c r="D126" s="21">
        <v>69</v>
      </c>
      <c r="E126" s="44">
        <f>SMALL(D126:D129,1)+SMALL(D126:D129,2)+SMALL(D126:D129,3)</f>
        <v>204</v>
      </c>
      <c r="F126" s="2"/>
      <c r="G126" s="45">
        <f>RANK(E126,$E$4:$E$155,1)</f>
        <v>21</v>
      </c>
    </row>
    <row r="127" spans="1:8" ht="14.5" customHeight="1" x14ac:dyDescent="0.35">
      <c r="A127" s="38"/>
      <c r="B127" s="8">
        <v>302</v>
      </c>
      <c r="C127" s="10" t="s">
        <v>145</v>
      </c>
      <c r="D127" s="22">
        <v>76</v>
      </c>
      <c r="E127" s="44"/>
      <c r="F127" s="2"/>
      <c r="G127" s="45"/>
      <c r="H127" s="49"/>
    </row>
    <row r="128" spans="1:8" ht="14.5" customHeight="1" x14ac:dyDescent="0.35">
      <c r="A128" s="36" t="s">
        <v>47</v>
      </c>
      <c r="B128" s="7">
        <v>303</v>
      </c>
      <c r="C128" s="9" t="s">
        <v>146</v>
      </c>
      <c r="D128" s="21">
        <v>59</v>
      </c>
      <c r="E128" s="44"/>
      <c r="F128" s="2"/>
      <c r="G128" s="45"/>
      <c r="H128" s="49"/>
    </row>
    <row r="129" spans="1:8" ht="14.5" customHeight="1" x14ac:dyDescent="0.35">
      <c r="A129" s="37"/>
      <c r="B129" s="8">
        <v>304</v>
      </c>
      <c r="C129" s="10" t="s">
        <v>147</v>
      </c>
      <c r="D129" s="22">
        <v>80</v>
      </c>
      <c r="E129" s="44"/>
      <c r="F129" s="2"/>
      <c r="G129" s="45"/>
    </row>
    <row r="130" spans="1:8" ht="2.25" customHeight="1" x14ac:dyDescent="0.35">
      <c r="A130" s="29"/>
      <c r="B130" s="8"/>
      <c r="C130" s="10"/>
      <c r="D130" s="22"/>
      <c r="E130" s="16"/>
      <c r="F130" s="2"/>
      <c r="G130" s="17"/>
    </row>
    <row r="131" spans="1:8" ht="14.5" customHeight="1" x14ac:dyDescent="0.35">
      <c r="A131" s="34" t="s">
        <v>48</v>
      </c>
      <c r="B131" s="7">
        <v>305</v>
      </c>
      <c r="C131" s="9" t="s">
        <v>148</v>
      </c>
      <c r="D131" s="21">
        <v>23</v>
      </c>
      <c r="E131" s="44">
        <f>SMALL(D131:D134,1)+SMALL(D131:D134,2)+SMALL(D131:D134,3)</f>
        <v>74</v>
      </c>
      <c r="F131" s="2"/>
      <c r="G131" s="45">
        <f>RANK(E131,$E$4:$E$155,1)</f>
        <v>7</v>
      </c>
    </row>
    <row r="132" spans="1:8" ht="14.5" customHeight="1" x14ac:dyDescent="0.35">
      <c r="A132" s="38"/>
      <c r="B132" s="8">
        <v>306</v>
      </c>
      <c r="C132" s="10" t="s">
        <v>149</v>
      </c>
      <c r="D132" s="22">
        <v>7</v>
      </c>
      <c r="E132" s="44"/>
      <c r="F132" s="2"/>
      <c r="G132" s="45"/>
      <c r="H132" s="49"/>
    </row>
    <row r="133" spans="1:8" ht="14.5" customHeight="1" x14ac:dyDescent="0.35">
      <c r="A133" s="36" t="s">
        <v>49</v>
      </c>
      <c r="B133" s="7">
        <v>307</v>
      </c>
      <c r="C133" s="9" t="s">
        <v>150</v>
      </c>
      <c r="D133" s="21">
        <v>44</v>
      </c>
      <c r="E133" s="44"/>
      <c r="F133" s="2"/>
      <c r="G133" s="45"/>
      <c r="H133" s="49"/>
    </row>
    <row r="134" spans="1:8" ht="14.5" customHeight="1" x14ac:dyDescent="0.35">
      <c r="A134" s="37"/>
      <c r="B134" s="8">
        <v>308</v>
      </c>
      <c r="C134" s="10" t="s">
        <v>151</v>
      </c>
      <c r="D134" s="22">
        <v>79</v>
      </c>
      <c r="E134" s="44"/>
      <c r="F134" s="2"/>
      <c r="G134" s="45"/>
    </row>
    <row r="135" spans="1:8" ht="2.25" customHeight="1" x14ac:dyDescent="0.35">
      <c r="A135" s="33"/>
      <c r="D135" s="11"/>
    </row>
    <row r="136" spans="1:8" ht="15" customHeight="1" x14ac:dyDescent="0.35">
      <c r="A136" s="34" t="s">
        <v>50</v>
      </c>
      <c r="B136" s="7">
        <v>309</v>
      </c>
      <c r="C136" s="9" t="s">
        <v>152</v>
      </c>
      <c r="D136" s="21">
        <v>55</v>
      </c>
      <c r="E136" s="44">
        <f>SMALL(D136:D139,1)+SMALL(D136:D139,2)+SMALL(D136:D139,3)</f>
        <v>210</v>
      </c>
      <c r="F136" s="2"/>
      <c r="G136" s="45">
        <f>RANK(E136,$E$4:$E$155,1)</f>
        <v>23</v>
      </c>
    </row>
    <row r="137" spans="1:8" ht="14.5" customHeight="1" x14ac:dyDescent="0.35">
      <c r="A137" s="38"/>
      <c r="B137" s="8">
        <v>313</v>
      </c>
      <c r="C137" s="10" t="s">
        <v>153</v>
      </c>
      <c r="D137" s="22">
        <v>86</v>
      </c>
      <c r="E137" s="44"/>
      <c r="F137" s="2"/>
      <c r="G137" s="45"/>
      <c r="H137" s="49"/>
    </row>
    <row r="138" spans="1:8" ht="14.5" customHeight="1" x14ac:dyDescent="0.35">
      <c r="A138" s="36" t="s">
        <v>51</v>
      </c>
      <c r="B138" s="7">
        <v>314</v>
      </c>
      <c r="C138" s="9" t="s">
        <v>154</v>
      </c>
      <c r="D138" s="21">
        <v>71</v>
      </c>
      <c r="E138" s="44"/>
      <c r="F138" s="2"/>
      <c r="G138" s="45"/>
      <c r="H138" s="49"/>
    </row>
    <row r="139" spans="1:8" ht="14.5" customHeight="1" x14ac:dyDescent="0.35">
      <c r="A139" s="37"/>
      <c r="B139" s="8">
        <v>315</v>
      </c>
      <c r="C139" s="10" t="s">
        <v>155</v>
      </c>
      <c r="D139" s="22">
        <v>84</v>
      </c>
      <c r="E139" s="44"/>
      <c r="F139" s="2"/>
      <c r="G139" s="45"/>
    </row>
    <row r="140" spans="1:8" x14ac:dyDescent="0.35">
      <c r="A140" s="34" t="s">
        <v>52</v>
      </c>
      <c r="B140" s="7">
        <v>310</v>
      </c>
      <c r="C140" s="9" t="s">
        <v>156</v>
      </c>
      <c r="D140" s="21">
        <v>11</v>
      </c>
      <c r="E140" s="44">
        <f>SMALL(D140:D143,1)+SMALL(D140:D143,2)+SMALL(D140:D143,3)</f>
        <v>65</v>
      </c>
      <c r="F140" s="2"/>
      <c r="G140" s="45">
        <f>RANK(E140,$E$4:$E$155,1)</f>
        <v>6</v>
      </c>
    </row>
    <row r="141" spans="1:8" x14ac:dyDescent="0.35">
      <c r="A141" s="38"/>
      <c r="B141" s="8">
        <v>311</v>
      </c>
      <c r="C141" s="10" t="s">
        <v>157</v>
      </c>
      <c r="D141" s="22">
        <v>32</v>
      </c>
      <c r="E141" s="44"/>
      <c r="F141" s="2"/>
      <c r="G141" s="45"/>
      <c r="H141" s="49"/>
    </row>
    <row r="142" spans="1:8" x14ac:dyDescent="0.35">
      <c r="A142" s="36" t="s">
        <v>53</v>
      </c>
      <c r="B142" s="7">
        <v>312</v>
      </c>
      <c r="C142" s="9" t="s">
        <v>158</v>
      </c>
      <c r="D142" s="21">
        <v>22</v>
      </c>
      <c r="E142" s="44"/>
      <c r="F142" s="2"/>
      <c r="G142" s="45"/>
      <c r="H142" s="49"/>
    </row>
    <row r="143" spans="1:8" x14ac:dyDescent="0.35">
      <c r="A143" s="37"/>
      <c r="B143" s="8">
        <v>396</v>
      </c>
      <c r="C143" s="10" t="s">
        <v>159</v>
      </c>
      <c r="D143" s="22">
        <v>34</v>
      </c>
      <c r="E143" s="44"/>
      <c r="F143" s="2"/>
      <c r="G143" s="45"/>
    </row>
    <row r="144" spans="1:8" ht="2.25" customHeight="1" x14ac:dyDescent="0.35">
      <c r="A144" s="29"/>
      <c r="B144" s="8"/>
      <c r="C144" s="10"/>
      <c r="D144" s="22"/>
      <c r="E144" s="16"/>
      <c r="F144" s="2"/>
      <c r="G144" s="17"/>
    </row>
    <row r="145" spans="1:8" x14ac:dyDescent="0.35">
      <c r="A145" s="34" t="s">
        <v>54</v>
      </c>
      <c r="B145" s="7">
        <v>316</v>
      </c>
      <c r="C145" s="9" t="s">
        <v>160</v>
      </c>
      <c r="D145" s="21">
        <v>31</v>
      </c>
      <c r="E145" s="44">
        <f>SMALL(D145:D148,1)+SMALL(D145:D148,2)+SMALL(D145:D148,3)</f>
        <v>166</v>
      </c>
      <c r="F145" s="2"/>
      <c r="G145" s="45">
        <f>RANK(E145,$E$4:$E$155,1)</f>
        <v>17</v>
      </c>
    </row>
    <row r="146" spans="1:8" x14ac:dyDescent="0.35">
      <c r="A146" s="38"/>
      <c r="B146" s="8">
        <v>317</v>
      </c>
      <c r="C146" s="10" t="s">
        <v>161</v>
      </c>
      <c r="D146" s="22">
        <v>40</v>
      </c>
      <c r="E146" s="44"/>
      <c r="F146" s="2"/>
      <c r="G146" s="45"/>
      <c r="H146" s="49"/>
    </row>
    <row r="147" spans="1:8" x14ac:dyDescent="0.35">
      <c r="A147" s="36" t="s">
        <v>55</v>
      </c>
      <c r="B147" s="7">
        <v>318</v>
      </c>
      <c r="C147" s="9" t="s">
        <v>162</v>
      </c>
      <c r="D147" s="21">
        <v>95</v>
      </c>
      <c r="E147" s="44"/>
      <c r="F147" s="2"/>
      <c r="G147" s="45"/>
      <c r="H147" s="49"/>
    </row>
    <row r="148" spans="1:8" x14ac:dyDescent="0.35">
      <c r="A148" s="37"/>
      <c r="B148" s="8">
        <v>319</v>
      </c>
      <c r="C148" s="10" t="s">
        <v>163</v>
      </c>
      <c r="D148" s="22">
        <v>106</v>
      </c>
      <c r="E148" s="44"/>
      <c r="F148" s="2"/>
      <c r="G148" s="45"/>
    </row>
    <row r="149" spans="1:8" ht="2.25" customHeight="1" x14ac:dyDescent="0.35">
      <c r="A149" s="29"/>
      <c r="B149" s="8"/>
      <c r="C149" s="10"/>
      <c r="D149" s="22"/>
      <c r="E149" s="16"/>
      <c r="F149" s="2"/>
      <c r="G149" s="17"/>
    </row>
    <row r="150" spans="1:8" x14ac:dyDescent="0.35">
      <c r="A150" s="34" t="s">
        <v>56</v>
      </c>
      <c r="B150" s="7">
        <v>320</v>
      </c>
      <c r="C150" s="9" t="s">
        <v>164</v>
      </c>
      <c r="D150" s="21">
        <v>66</v>
      </c>
      <c r="E150" s="44">
        <f>SMALL(D150:D153,1)+SMALL(D150:D153,2)+SMALL(D150:D153,3)</f>
        <v>189</v>
      </c>
      <c r="F150" s="2"/>
      <c r="G150" s="45">
        <f>RANK(E150,$E$4:$E$155,1)</f>
        <v>20</v>
      </c>
    </row>
    <row r="151" spans="1:8" x14ac:dyDescent="0.35">
      <c r="A151" s="38"/>
      <c r="B151" s="8">
        <v>321</v>
      </c>
      <c r="C151" s="10" t="s">
        <v>165</v>
      </c>
      <c r="D151" s="22">
        <v>74</v>
      </c>
      <c r="E151" s="44"/>
      <c r="F151" s="2"/>
      <c r="G151" s="45"/>
      <c r="H151" s="49"/>
    </row>
    <row r="152" spans="1:8" x14ac:dyDescent="0.35">
      <c r="A152" s="36" t="s">
        <v>56</v>
      </c>
      <c r="B152" s="7">
        <v>343</v>
      </c>
      <c r="C152" s="9" t="s">
        <v>166</v>
      </c>
      <c r="D152" s="21">
        <v>49</v>
      </c>
      <c r="E152" s="44"/>
      <c r="F152" s="2"/>
      <c r="G152" s="45"/>
      <c r="H152" s="49"/>
    </row>
    <row r="153" spans="1:8" x14ac:dyDescent="0.35">
      <c r="A153" s="37"/>
      <c r="B153" s="8">
        <v>344</v>
      </c>
      <c r="C153" s="10"/>
      <c r="D153" s="22"/>
      <c r="E153" s="44"/>
      <c r="F153" s="2"/>
      <c r="G153" s="45"/>
    </row>
    <row r="154" spans="1:8" ht="2.25" customHeight="1" x14ac:dyDescent="0.35">
      <c r="A154" s="33"/>
      <c r="D154" s="11"/>
    </row>
    <row r="155" spans="1:8" x14ac:dyDescent="0.35">
      <c r="A155" s="34" t="s">
        <v>57</v>
      </c>
      <c r="B155" s="7">
        <v>323</v>
      </c>
      <c r="C155" s="9" t="s">
        <v>167</v>
      </c>
      <c r="D155" s="21">
        <v>99</v>
      </c>
      <c r="E155" s="44">
        <f>SMALL(D155:D158,1)+SMALL(D155:D158,2)+SMALL(D155:D158,3)</f>
        <v>315</v>
      </c>
      <c r="F155" s="2"/>
      <c r="G155" s="45">
        <f>RANK(E155,$E$4:$E$155,1)</f>
        <v>29</v>
      </c>
    </row>
    <row r="156" spans="1:8" x14ac:dyDescent="0.35">
      <c r="A156" s="38"/>
      <c r="B156" s="8">
        <v>324</v>
      </c>
      <c r="C156" s="10" t="s">
        <v>168</v>
      </c>
      <c r="D156" s="22">
        <v>107</v>
      </c>
      <c r="E156" s="44"/>
      <c r="F156" s="2"/>
      <c r="G156" s="45"/>
      <c r="H156" s="49"/>
    </row>
    <row r="157" spans="1:8" x14ac:dyDescent="0.35">
      <c r="A157" s="36" t="s">
        <v>58</v>
      </c>
      <c r="B157" s="7">
        <v>325</v>
      </c>
      <c r="C157" s="9" t="s">
        <v>169</v>
      </c>
      <c r="D157" s="21">
        <v>109</v>
      </c>
      <c r="E157" s="44"/>
      <c r="F157" s="2"/>
      <c r="G157" s="45"/>
      <c r="H157" s="49"/>
    </row>
    <row r="158" spans="1:8" x14ac:dyDescent="0.35">
      <c r="A158" s="37"/>
      <c r="B158" s="8">
        <v>326</v>
      </c>
      <c r="C158" s="10" t="s">
        <v>170</v>
      </c>
      <c r="D158" s="22">
        <v>117</v>
      </c>
      <c r="E158" s="44"/>
      <c r="F158" s="2"/>
      <c r="G158" s="45"/>
    </row>
  </sheetData>
  <mergeCells count="162">
    <mergeCell ref="A155:A156"/>
    <mergeCell ref="E155:E158"/>
    <mergeCell ref="G155:G158"/>
    <mergeCell ref="H156:H157"/>
    <mergeCell ref="A157:A158"/>
    <mergeCell ref="A145:A146"/>
    <mergeCell ref="E145:E148"/>
    <mergeCell ref="G145:G148"/>
    <mergeCell ref="H146:H147"/>
    <mergeCell ref="A147:A148"/>
    <mergeCell ref="A150:A151"/>
    <mergeCell ref="E150:E153"/>
    <mergeCell ref="G150:G153"/>
    <mergeCell ref="H151:H152"/>
    <mergeCell ref="A152:A153"/>
    <mergeCell ref="H122:H123"/>
    <mergeCell ref="H127:H128"/>
    <mergeCell ref="H132:H133"/>
    <mergeCell ref="H137:H138"/>
    <mergeCell ref="A140:A141"/>
    <mergeCell ref="E140:E143"/>
    <mergeCell ref="G140:G143"/>
    <mergeCell ref="H141:H142"/>
    <mergeCell ref="A142:A143"/>
    <mergeCell ref="A136:A137"/>
    <mergeCell ref="E136:E139"/>
    <mergeCell ref="G136:G139"/>
    <mergeCell ref="A138:A139"/>
    <mergeCell ref="A126:A127"/>
    <mergeCell ref="E126:E129"/>
    <mergeCell ref="G126:G129"/>
    <mergeCell ref="A128:A129"/>
    <mergeCell ref="A131:A132"/>
    <mergeCell ref="E131:E134"/>
    <mergeCell ref="G131:G134"/>
    <mergeCell ref="A133:A134"/>
    <mergeCell ref="H77:H78"/>
    <mergeCell ref="H82:H83"/>
    <mergeCell ref="H87:H88"/>
    <mergeCell ref="H92:H93"/>
    <mergeCell ref="H97:H98"/>
    <mergeCell ref="H102:H103"/>
    <mergeCell ref="H107:H108"/>
    <mergeCell ref="H112:H113"/>
    <mergeCell ref="H117:H118"/>
    <mergeCell ref="A73:A74"/>
    <mergeCell ref="A71:A72"/>
    <mergeCell ref="H5:H6"/>
    <mergeCell ref="H10:H11"/>
    <mergeCell ref="H15:H16"/>
    <mergeCell ref="H20:H21"/>
    <mergeCell ref="H25:H26"/>
    <mergeCell ref="H30:H31"/>
    <mergeCell ref="H35:H36"/>
    <mergeCell ref="H40:H41"/>
    <mergeCell ref="H45:H46"/>
    <mergeCell ref="H50:H51"/>
    <mergeCell ref="H55:H56"/>
    <mergeCell ref="H60:H61"/>
    <mergeCell ref="H65:H66"/>
    <mergeCell ref="H72:H73"/>
    <mergeCell ref="A31:A32"/>
    <mergeCell ref="A66:A67"/>
    <mergeCell ref="A59:A60"/>
    <mergeCell ref="A61:A62"/>
    <mergeCell ref="A64:A65"/>
    <mergeCell ref="A34:A35"/>
    <mergeCell ref="A36:A37"/>
    <mergeCell ref="A39:A40"/>
    <mergeCell ref="A116:A117"/>
    <mergeCell ref="E116:E119"/>
    <mergeCell ref="G116:G119"/>
    <mergeCell ref="A118:A119"/>
    <mergeCell ref="A121:A122"/>
    <mergeCell ref="E121:E124"/>
    <mergeCell ref="G121:G124"/>
    <mergeCell ref="A123:A124"/>
    <mergeCell ref="A26:A27"/>
    <mergeCell ref="A29:A30"/>
    <mergeCell ref="E111:E114"/>
    <mergeCell ref="G111:G114"/>
    <mergeCell ref="E106:E109"/>
    <mergeCell ref="G106:G109"/>
    <mergeCell ref="A108:A109"/>
    <mergeCell ref="A111:A112"/>
    <mergeCell ref="A113:A114"/>
    <mergeCell ref="A106:A107"/>
    <mergeCell ref="G76:G79"/>
    <mergeCell ref="E71:E74"/>
    <mergeCell ref="G71:G74"/>
    <mergeCell ref="E86:E89"/>
    <mergeCell ref="G86:G89"/>
    <mergeCell ref="G81:G84"/>
    <mergeCell ref="G101:G104"/>
    <mergeCell ref="G96:G99"/>
    <mergeCell ref="E91:E94"/>
    <mergeCell ref="G91:G94"/>
    <mergeCell ref="E96:E99"/>
    <mergeCell ref="E101:E104"/>
    <mergeCell ref="E76:E79"/>
    <mergeCell ref="A76:A77"/>
    <mergeCell ref="A78:A79"/>
    <mergeCell ref="A81:A82"/>
    <mergeCell ref="A96:A97"/>
    <mergeCell ref="E81:E84"/>
    <mergeCell ref="A98:A99"/>
    <mergeCell ref="A101:A102"/>
    <mergeCell ref="A103:A104"/>
    <mergeCell ref="A83:A84"/>
    <mergeCell ref="A86:A87"/>
    <mergeCell ref="A88:A89"/>
    <mergeCell ref="A91:A92"/>
    <mergeCell ref="A93:A94"/>
    <mergeCell ref="A41:A42"/>
    <mergeCell ref="A54:A55"/>
    <mergeCell ref="A56:A57"/>
    <mergeCell ref="A44:A45"/>
    <mergeCell ref="A46:A47"/>
    <mergeCell ref="A49:A50"/>
    <mergeCell ref="A51:A52"/>
    <mergeCell ref="E64:E67"/>
    <mergeCell ref="G64:G67"/>
    <mergeCell ref="E59:E62"/>
    <mergeCell ref="G59:G62"/>
    <mergeCell ref="G24:G27"/>
    <mergeCell ref="E19:E22"/>
    <mergeCell ref="G19:G22"/>
    <mergeCell ref="E4:E7"/>
    <mergeCell ref="G4:G7"/>
    <mergeCell ref="G34:G37"/>
    <mergeCell ref="E54:E57"/>
    <mergeCell ref="G54:G57"/>
    <mergeCell ref="E49:E52"/>
    <mergeCell ref="G49:G52"/>
    <mergeCell ref="E29:E32"/>
    <mergeCell ref="G29:G32"/>
    <mergeCell ref="E44:E47"/>
    <mergeCell ref="G44:G47"/>
    <mergeCell ref="E39:E42"/>
    <mergeCell ref="G39:G42"/>
    <mergeCell ref="E34:E37"/>
    <mergeCell ref="G1:G2"/>
    <mergeCell ref="A4:A5"/>
    <mergeCell ref="A6:A7"/>
    <mergeCell ref="A9:A10"/>
    <mergeCell ref="E14:E17"/>
    <mergeCell ref="G14:G17"/>
    <mergeCell ref="E9:E12"/>
    <mergeCell ref="G9:G12"/>
    <mergeCell ref="A11:A12"/>
    <mergeCell ref="A14:A15"/>
    <mergeCell ref="A16:A17"/>
    <mergeCell ref="A19:A20"/>
    <mergeCell ref="A21:A22"/>
    <mergeCell ref="A24:A25"/>
    <mergeCell ref="A3:D3"/>
    <mergeCell ref="A1:A2"/>
    <mergeCell ref="B1:B2"/>
    <mergeCell ref="C1:C2"/>
    <mergeCell ref="D1:D2"/>
    <mergeCell ref="E1:E2"/>
    <mergeCell ref="E24:E27"/>
  </mergeCells>
  <conditionalFormatting sqref="D4:D7">
    <cfRule type="duplicateValues" dxfId="50" priority="180"/>
  </conditionalFormatting>
  <conditionalFormatting sqref="D4:D70">
    <cfRule type="duplicateValues" dxfId="49" priority="182"/>
  </conditionalFormatting>
  <conditionalFormatting sqref="D4:D101 D103:D134">
    <cfRule type="duplicateValues" dxfId="48" priority="190"/>
  </conditionalFormatting>
  <conditionalFormatting sqref="D9:D12">
    <cfRule type="duplicateValues" dxfId="47" priority="177"/>
  </conditionalFormatting>
  <conditionalFormatting sqref="D14:D17">
    <cfRule type="duplicateValues" dxfId="46" priority="174"/>
  </conditionalFormatting>
  <conditionalFormatting sqref="D19:D22">
    <cfRule type="duplicateValues" dxfId="45" priority="171"/>
  </conditionalFormatting>
  <conditionalFormatting sqref="D24:D27">
    <cfRule type="duplicateValues" dxfId="44" priority="168"/>
  </conditionalFormatting>
  <conditionalFormatting sqref="D29:D32">
    <cfRule type="duplicateValues" dxfId="43" priority="165"/>
  </conditionalFormatting>
  <conditionalFormatting sqref="D34:D37">
    <cfRule type="duplicateValues" dxfId="42" priority="162"/>
    <cfRule type="duplicateValues" dxfId="41" priority="44"/>
  </conditionalFormatting>
  <conditionalFormatting sqref="D39:D42">
    <cfRule type="duplicateValues" dxfId="40" priority="159"/>
    <cfRule type="duplicateValues" dxfId="39" priority="43"/>
  </conditionalFormatting>
  <conditionalFormatting sqref="D44:D47">
    <cfRule type="duplicateValues" dxfId="38" priority="156"/>
    <cfRule type="duplicateValues" dxfId="37" priority="42"/>
  </conditionalFormatting>
  <conditionalFormatting sqref="D49:D52">
    <cfRule type="duplicateValues" dxfId="36" priority="41"/>
    <cfRule type="duplicateValues" dxfId="35" priority="153"/>
  </conditionalFormatting>
  <conditionalFormatting sqref="D54:D57">
    <cfRule type="duplicateValues" dxfId="34" priority="150"/>
    <cfRule type="duplicateValues" dxfId="33" priority="40"/>
  </conditionalFormatting>
  <conditionalFormatting sqref="D59:D62">
    <cfRule type="duplicateValues" dxfId="32" priority="147"/>
    <cfRule type="duplicateValues" dxfId="31" priority="39"/>
  </conditionalFormatting>
  <conditionalFormatting sqref="D64:D68">
    <cfRule type="duplicateValues" dxfId="30" priority="38"/>
  </conditionalFormatting>
  <conditionalFormatting sqref="D64:D69">
    <cfRule type="duplicateValues" dxfId="29" priority="144"/>
  </conditionalFormatting>
  <conditionalFormatting sqref="D71:D74">
    <cfRule type="duplicateValues" dxfId="28" priority="37"/>
    <cfRule type="duplicateValues" dxfId="27" priority="36"/>
  </conditionalFormatting>
  <conditionalFormatting sqref="D75 D80 D85 D90 D95 D100">
    <cfRule type="duplicateValues" dxfId="26" priority="184"/>
  </conditionalFormatting>
  <conditionalFormatting sqref="D76:D79">
    <cfRule type="duplicateValues" dxfId="25" priority="35"/>
    <cfRule type="duplicateValues" dxfId="24" priority="34"/>
  </conditionalFormatting>
  <conditionalFormatting sqref="D81:D84">
    <cfRule type="duplicateValues" dxfId="23" priority="32"/>
    <cfRule type="duplicateValues" dxfId="22" priority="33"/>
  </conditionalFormatting>
  <conditionalFormatting sqref="D86:D89">
    <cfRule type="duplicateValues" dxfId="21" priority="31"/>
    <cfRule type="duplicateValues" dxfId="20" priority="30"/>
  </conditionalFormatting>
  <conditionalFormatting sqref="D91:D94">
    <cfRule type="duplicateValues" dxfId="19" priority="28"/>
    <cfRule type="duplicateValues" dxfId="18" priority="29"/>
  </conditionalFormatting>
  <conditionalFormatting sqref="D96:D99">
    <cfRule type="duplicateValues" dxfId="17" priority="27"/>
    <cfRule type="duplicateValues" dxfId="16" priority="26"/>
  </conditionalFormatting>
  <conditionalFormatting sqref="D101 D103:D104">
    <cfRule type="duplicateValues" dxfId="15" priority="15"/>
    <cfRule type="duplicateValues" dxfId="14" priority="14"/>
  </conditionalFormatting>
  <conditionalFormatting sqref="D105 D110">
    <cfRule type="duplicateValues" dxfId="13" priority="16"/>
  </conditionalFormatting>
  <conditionalFormatting sqref="D106:D109">
    <cfRule type="duplicateValues" dxfId="12" priority="12"/>
    <cfRule type="duplicateValues" dxfId="11" priority="13"/>
  </conditionalFormatting>
  <conditionalFormatting sqref="D111:D134">
    <cfRule type="duplicateValues" dxfId="10" priority="11"/>
    <cfRule type="duplicateValues" dxfId="9" priority="10"/>
  </conditionalFormatting>
  <conditionalFormatting sqref="D136:D139">
    <cfRule type="duplicateValues" dxfId="8" priority="9"/>
    <cfRule type="duplicateValues" dxfId="7" priority="8"/>
    <cfRule type="duplicateValues" dxfId="6" priority="7"/>
  </conditionalFormatting>
  <conditionalFormatting sqref="D140:D153">
    <cfRule type="duplicateValues" dxfId="5" priority="6"/>
    <cfRule type="duplicateValues" dxfId="4" priority="5"/>
    <cfRule type="duplicateValues" dxfId="3" priority="4"/>
  </conditionalFormatting>
  <conditionalFormatting sqref="D155:D158">
    <cfRule type="duplicateValues" dxfId="2" priority="1"/>
    <cfRule type="duplicateValues" dxfId="1" priority="3"/>
    <cfRule type="duplicateValues" dxfId="0" priority="2"/>
  </conditionalFormatting>
  <pageMargins left="0.7" right="0.7" top="0.75" bottom="0.75" header="0.3" footer="0.3"/>
  <pageSetup paperSize="9" orientation="portrait" horizontalDpi="4294967293" verticalDpi="360" r:id="rId1"/>
  <headerFooter>
    <oddHeader>&amp;ROSOBNI PODACI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53125" defaultRowHeight="14.5" x14ac:dyDescent="0.35"/>
  <sheetData/>
  <pageMargins left="0.7" right="0.7" top="0.75" bottom="0.75" header="0.3" footer="0.3"/>
  <pageSetup paperSize="9" orientation="portrait" r:id="rId1"/>
  <headerFooter>
    <oddHeader>&amp;ROSOBNI PODACI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53125" defaultRowHeight="14.5" x14ac:dyDescent="0.35"/>
  <sheetData/>
  <pageMargins left="0.7" right="0.7" top="0.75" bottom="0.75" header="0.3" footer="0.3"/>
  <pageSetup paperSize="9" orientation="portrait" r:id="rId1"/>
  <headerFooter>
    <oddHeader>&amp;ROSOBNI PODACI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kros</vt:lpstr>
      <vt:lpstr>Sheet2</vt:lpstr>
      <vt:lpstr>Sheet1</vt:lpstr>
      <vt:lpstr>kros!Podrucje_ispisa</vt:lpstr>
    </vt:vector>
  </TitlesOfParts>
  <Company>HEP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Babić</dc:creator>
  <cp:lastModifiedBy>LJILJANA GAVRANOVIĆ</cp:lastModifiedBy>
  <cp:lastPrinted>2025-10-08T10:43:29Z</cp:lastPrinted>
  <dcterms:created xsi:type="dcterms:W3CDTF">2017-03-17T18:37:51Z</dcterms:created>
  <dcterms:modified xsi:type="dcterms:W3CDTF">2025-10-14T06:45:50Z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a43b8449-1193-44ad-b73d-9b039e2a0a95</vt:lpwstr>
  </property>
  <property fmtid="{D5CDD505-2E9C-101B-9397-08002B2CF9AE}" pid="3" name="KLASIFIKACIJA">
    <vt:lpwstr>OSOBNI PODACI</vt:lpwstr>
  </property>
</Properties>
</file>